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<sst xmlns="http://schemas.openxmlformats.org/spreadsheetml/2006/main" count="3933" uniqueCount="3933">
  <si>
    <t>Прайс-лист Parf-Optom.ru 24.04.2025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</si>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</sst>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g"/><Relationship Id="rId127" Type="http://schemas.openxmlformats.org/officeDocument/2006/relationships/image" Target="../media/image133.jpe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e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79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4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e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3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0.jpg"/><Relationship Id="rId222" Type="http://schemas.openxmlformats.org/officeDocument/2006/relationships/image" Target="../media/image232.jpg"/><Relationship Id="rId223" Type="http://schemas.openxmlformats.org/officeDocument/2006/relationships/image" Target="../media/image233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53.jpg"/><Relationship Id="rId243" Type="http://schemas.openxmlformats.org/officeDocument/2006/relationships/image" Target="../media/image263.jpg"/><Relationship Id="rId244" Type="http://schemas.openxmlformats.org/officeDocument/2006/relationships/image" Target="../media/image265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1.jpg"/><Relationship Id="rId248" Type="http://schemas.openxmlformats.org/officeDocument/2006/relationships/image" Target="../media/image274.jpg"/><Relationship Id="rId249" Type="http://schemas.openxmlformats.org/officeDocument/2006/relationships/image" Target="../media/image275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0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5.jpg"/><Relationship Id="rId257" Type="http://schemas.openxmlformats.org/officeDocument/2006/relationships/image" Target="../media/image290.jpg"/><Relationship Id="rId258" Type="http://schemas.openxmlformats.org/officeDocument/2006/relationships/image" Target="../media/image291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297.jpg"/><Relationship Id="rId262" Type="http://schemas.openxmlformats.org/officeDocument/2006/relationships/image" Target="../media/image301.jpg"/><Relationship Id="rId263" Type="http://schemas.openxmlformats.org/officeDocument/2006/relationships/image" Target="../media/image306.jpg"/><Relationship Id="rId264" Type="http://schemas.openxmlformats.org/officeDocument/2006/relationships/image" Target="../media/image307.jpg"/><Relationship Id="rId265" Type="http://schemas.openxmlformats.org/officeDocument/2006/relationships/image" Target="../media/image318.jpg"/><Relationship Id="rId266" Type="http://schemas.openxmlformats.org/officeDocument/2006/relationships/image" Target="../media/image319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7.jpg"/><Relationship Id="rId270" Type="http://schemas.openxmlformats.org/officeDocument/2006/relationships/image" Target="../media/image329.jpg"/><Relationship Id="rId271" Type="http://schemas.openxmlformats.org/officeDocument/2006/relationships/image" Target="../media/image330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7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1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2.jpg"/><Relationship Id="rId290" Type="http://schemas.openxmlformats.org/officeDocument/2006/relationships/image" Target="../media/image360.jpg"/><Relationship Id="rId291" Type="http://schemas.openxmlformats.org/officeDocument/2006/relationships/image" Target="../media/image364.jpg"/><Relationship Id="rId292" Type="http://schemas.openxmlformats.org/officeDocument/2006/relationships/image" Target="../media/image366.jpg"/><Relationship Id="rId293" Type="http://schemas.openxmlformats.org/officeDocument/2006/relationships/image" Target="../media/image371.jpg"/><Relationship Id="rId294" Type="http://schemas.openxmlformats.org/officeDocument/2006/relationships/image" Target="../media/image375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g"/><Relationship Id="rId297" Type="http://schemas.openxmlformats.org/officeDocument/2006/relationships/image" Target="../media/image379.jpeg"/><Relationship Id="rId298" Type="http://schemas.openxmlformats.org/officeDocument/2006/relationships/image" Target="../media/image380.jpg"/><Relationship Id="rId299" Type="http://schemas.openxmlformats.org/officeDocument/2006/relationships/image" Target="../media/image381.jpg"/><Relationship Id="rId300" Type="http://schemas.openxmlformats.org/officeDocument/2006/relationships/image" Target="../media/image388.jpg"/><Relationship Id="rId301" Type="http://schemas.openxmlformats.org/officeDocument/2006/relationships/image" Target="../media/image393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0.jpg"/><Relationship Id="rId305" Type="http://schemas.openxmlformats.org/officeDocument/2006/relationships/image" Target="../media/image403.jpg"/><Relationship Id="rId306" Type="http://schemas.openxmlformats.org/officeDocument/2006/relationships/image" Target="../media/image406.jpg"/><Relationship Id="rId307" Type="http://schemas.openxmlformats.org/officeDocument/2006/relationships/image" Target="../media/image413.jpg"/><Relationship Id="rId308" Type="http://schemas.openxmlformats.org/officeDocument/2006/relationships/image" Target="../media/image415.jpg"/><Relationship Id="rId309" Type="http://schemas.openxmlformats.org/officeDocument/2006/relationships/image" Target="../media/image425.jpg"/><Relationship Id="rId310" Type="http://schemas.openxmlformats.org/officeDocument/2006/relationships/image" Target="../media/image427.jpg"/><Relationship Id="rId311" Type="http://schemas.openxmlformats.org/officeDocument/2006/relationships/image" Target="../media/image430.jpg"/><Relationship Id="rId312" Type="http://schemas.openxmlformats.org/officeDocument/2006/relationships/image" Target="../media/image431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2.jpg"/><Relationship Id="rId326" Type="http://schemas.openxmlformats.org/officeDocument/2006/relationships/image" Target="../media/image459.jpg"/><Relationship Id="rId327" Type="http://schemas.openxmlformats.org/officeDocument/2006/relationships/image" Target="../media/image464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1.jpg"/><Relationship Id="rId331" Type="http://schemas.openxmlformats.org/officeDocument/2006/relationships/image" Target="../media/image474.jpg"/><Relationship Id="rId332" Type="http://schemas.openxmlformats.org/officeDocument/2006/relationships/image" Target="../media/image477.jpg"/><Relationship Id="rId333" Type="http://schemas.openxmlformats.org/officeDocument/2006/relationships/image" Target="../media/image484.jpg"/><Relationship Id="rId334" Type="http://schemas.openxmlformats.org/officeDocument/2006/relationships/image" Target="../media/image486.jpg"/><Relationship Id="rId335" Type="http://schemas.openxmlformats.org/officeDocument/2006/relationships/image" Target="../media/image487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3.jpg"/><Relationship Id="rId339" Type="http://schemas.openxmlformats.org/officeDocument/2006/relationships/image" Target="../media/image496.jpg"/><Relationship Id="rId340" Type="http://schemas.openxmlformats.org/officeDocument/2006/relationships/image" Target="../media/image497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2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07.jpg"/><Relationship Id="rId348" Type="http://schemas.openxmlformats.org/officeDocument/2006/relationships/image" Target="../media/image512.jpg"/><Relationship Id="rId349" Type="http://schemas.openxmlformats.org/officeDocument/2006/relationships/image" Target="../media/image513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0.jpg"/><Relationship Id="rId354" Type="http://schemas.openxmlformats.org/officeDocument/2006/relationships/image" Target="../media/image530.jpg"/><Relationship Id="rId355" Type="http://schemas.openxmlformats.org/officeDocument/2006/relationships/image" Target="../media/image532.jpg"/><Relationship Id="rId356" Type="http://schemas.openxmlformats.org/officeDocument/2006/relationships/image" Target="../media/image535.jpg"/><Relationship Id="rId357" Type="http://schemas.openxmlformats.org/officeDocument/2006/relationships/image" Target="../media/image536.jpg"/><Relationship Id="rId358" Type="http://schemas.openxmlformats.org/officeDocument/2006/relationships/image" Target="../media/image548.jpg"/><Relationship Id="rId359" Type="http://schemas.openxmlformats.org/officeDocument/2006/relationships/image" Target="../media/image553.jpg"/><Relationship Id="rId360" Type="http://schemas.openxmlformats.org/officeDocument/2006/relationships/image" Target="../media/image554.jpg"/><Relationship Id="rId361" Type="http://schemas.openxmlformats.org/officeDocument/2006/relationships/image" Target="../media/image565.jpg"/><Relationship Id="rId362" Type="http://schemas.openxmlformats.org/officeDocument/2006/relationships/image" Target="../media/image566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4.jpg"/><Relationship Id="rId366" Type="http://schemas.openxmlformats.org/officeDocument/2006/relationships/image" Target="../media/image576.jpg"/><Relationship Id="rId367" Type="http://schemas.openxmlformats.org/officeDocument/2006/relationships/image" Target="../media/image580.jpg"/><Relationship Id="rId368" Type="http://schemas.openxmlformats.org/officeDocument/2006/relationships/image" Target="../media/image582.jpg"/><Relationship Id="rId369" Type="http://schemas.openxmlformats.org/officeDocument/2006/relationships/image" Target="../media/image587.jpg"/><Relationship Id="rId370" Type="http://schemas.openxmlformats.org/officeDocument/2006/relationships/image" Target="../media/image591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7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Relationship Id="rId399" Type="http://schemas.openxmlformats.org/officeDocument/2006/relationships/image" Target="../media/image6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1124800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1124800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1010800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79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4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858800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0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1140000</xdr:rowOff>
    </xdr:to>
    <xdr:pic>
      <xdr:nvPicPr>
        <xdr:cNvPr id="242" name="image25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4" name="image265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1033600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1071600</xdr:colOff>
      <xdr:row>263</xdr:row>
      <xdr:rowOff>1147600</xdr:rowOff>
    </xdr:to>
    <xdr:pic>
      <xdr:nvPicPr>
        <xdr:cNvPr id="249" name="image275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0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5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1" name="image297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0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19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0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7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1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9" name="image352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0" name="image36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4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668800</xdr:rowOff>
    </xdr:to>
    <xdr:pic>
      <xdr:nvPicPr>
        <xdr:cNvPr id="292" name="image366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4" name="image375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9" name="image381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8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3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3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7" name="image413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1140000</xdr:rowOff>
    </xdr:to>
    <xdr:pic>
      <xdr:nvPicPr>
        <xdr:cNvPr id="308" name="image41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5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0" name="image42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2" name="image431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1086800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5" name="image45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5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4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1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4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7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4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87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3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1033600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1071600</xdr:colOff>
      <xdr:row>372</xdr:row>
      <xdr:rowOff>1147600</xdr:rowOff>
    </xdr:to>
    <xdr:pic>
      <xdr:nvPicPr>
        <xdr:cNvPr id="340" name="image497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2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0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3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1140000</xdr:rowOff>
    </xdr:to>
    <xdr:pic>
      <xdr:nvPicPr>
        <xdr:cNvPr id="353" name="image520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0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2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3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4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5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66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4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6" name="image57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0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668800</xdr:rowOff>
    </xdr:to>
    <xdr:pic>
      <xdr:nvPicPr>
        <xdr:cNvPr id="368" name="image582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8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0" name="image591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858800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5" name="image617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399" name="image623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bleu_de_chanel_parfum_2018_lyuks/?utm_source=pricelist" TargetMode="External"/><Relationship Id="rId121" Type="http://schemas.openxmlformats.org/officeDocument/2006/relationships/hyperlink" Target="https://parf-optom.ru/catalog/parfyumeriya/parfyumeriya_lyuks/chanel_coco_mademoiselle_lyuks/?utm_source=pricelist" TargetMode="External"/><Relationship Id="rId122" Type="http://schemas.openxmlformats.org/officeDocument/2006/relationships/hyperlink" Target="https://parf-optom.ru/catalog/parfyumeriya/parfyumeriya_lyuks/christian_dior_j_adore_lyuks/?utm_source=pricelist" TargetMode="External"/><Relationship Id="rId123" Type="http://schemas.openxmlformats.org/officeDocument/2006/relationships/hyperlink" Target="https://parf-optom.ru/catalog/parfyumeriya/parfyumeriya_lyuks/christian_dior_joy_by_dior_lyuks/?utm_source=pricelist" TargetMode="External"/><Relationship Id="rId124" Type="http://schemas.openxmlformats.org/officeDocument/2006/relationships/hyperlink" Target="https://parf-optom.ru/catalog/parfyumeriya/parfyumeriya_lyuks/christian_dior_miss_dior_absolutely_blooming_lyuks/?utm_source=pricelist" TargetMode="External"/><Relationship Id="rId125" Type="http://schemas.openxmlformats.org/officeDocument/2006/relationships/hyperlink" Target="https://parf-optom.ru/catalog/parfyumeriya/parfyumeriya_lyuks/christian_dior_miss_dior_blooming_bouquet_lyuks/?utm_source=pricelist" TargetMode="External"/><Relationship Id="rId126" Type="http://schemas.openxmlformats.org/officeDocument/2006/relationships/hyperlink" Target="https://parf-optom.ru/catalog/parfyumeriya/parfyumeriya_lyuks/dolce_gabbana_anthology_l_imperatrice_3_lyuks/?utm_source=pricelist" TargetMode="External"/><Relationship Id="rId127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8" Type="http://schemas.openxmlformats.org/officeDocument/2006/relationships/hyperlink" Target="https://parf-optom.ru/catalog/parfyumeriya/parfyumeriya_lyuks/dolce_gabbana_k_by_dolce_and_gabbana_lyuks/?utm_source=pricelist" TargetMode="External"/><Relationship Id="rId129" Type="http://schemas.openxmlformats.org/officeDocument/2006/relationships/hyperlink" Target="https://parf-optom.ru/catalog/parfyumeriya/parfyumeriya_lyuks/dolce_gabbana_the_only_one_lyuks/?utm_source=pricelist" TargetMode="External"/><Relationship Id="rId130" Type="http://schemas.openxmlformats.org/officeDocument/2006/relationships/hyperlink" Target="https://parf-optom.ru/catalog/parfyumeriya/selektivnaya/ex_nihilo_fleur_narcotique_lyuks/?utm_source=pricelist" TargetMode="External"/><Relationship Id="rId131" Type="http://schemas.openxmlformats.org/officeDocument/2006/relationships/hyperlink" Target="https://parf-optom.ru/catalog/parfyumeriya/parfyumeriya_lyuks/giorgio_armani_armani_code_parfum_lyuks/?utm_source=pricelist" TargetMode="External"/><Relationship Id="rId132" Type="http://schemas.openxmlformats.org/officeDocument/2006/relationships/hyperlink" Target="https://parf-optom.ru/catalog/parfyumeriya/selektivnaya/giorgio_armani_prive_a_milano_lyuks/?utm_source=pricelist" TargetMode="External"/><Relationship Id="rId133" Type="http://schemas.openxmlformats.org/officeDocument/2006/relationships/hyperlink" Target="https://parf-optom.ru/catalog/parfyumeriya/selektivnaya/giorgio_armani_prive_pivoine_suzhou_soie_de_nacre_lyuks/?utm_source=pricelist" TargetMode="External"/><Relationship Id="rId134" Type="http://schemas.openxmlformats.org/officeDocument/2006/relationships/hyperlink" Target="https://parf-optom.ru/catalog/parfyumeriya/parfyumeriya_lyuks/giorgio_armani_si_passione_lyuks/?utm_source=pricelist" TargetMode="External"/><Relationship Id="rId135" Type="http://schemas.openxmlformats.org/officeDocument/2006/relationships/hyperlink" Target="https://parf-optom.ru/catalog/parfyumeriya/parfyumeriya_lyuks/gucci_bloom_lyuks/?utm_source=pricelist" TargetMode="External"/><Relationship Id="rId136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7" Type="http://schemas.openxmlformats.org/officeDocument/2006/relationships/hyperlink" Target="https://parf-optom.ru/catalog/parfyumeriya/parfyumeriya_lyuks/gucci_flora_gorgeous_gardenia_limited_edition_lyuks/?utm_source=pricelist" TargetMode="External"/><Relationship Id="rId138" Type="http://schemas.openxmlformats.org/officeDocument/2006/relationships/hyperlink" Target="https://parf-optom.ru/catalog/parfyumeriya/selektivnaya/guerlain_aqua_allegoria_flora_cherrysia_2020_lyuks/?utm_source=pricelist" TargetMode="External"/><Relationship Id="rId139" Type="http://schemas.openxmlformats.org/officeDocument/2006/relationships/hyperlink" Target="https://parf-optom.ru/catalog/parfyumeriya/selektivnaya/guerlain_aqua_allegoria_mandarine_basilic_lyuks/?utm_source=pricelist" TargetMode="External"/><Relationship Id="rId140" Type="http://schemas.openxmlformats.org/officeDocument/2006/relationships/hyperlink" Target="https://parf-optom.ru/catalog/parfyumeriya/selektivnaya/haute_fragrance_company_diamond_in_the_sky_lyuks/?utm_source=pricelist" TargetMode="External"/><Relationship Id="rId141" Type="http://schemas.openxmlformats.org/officeDocument/2006/relationships/hyperlink" Target="https://parf-optom.ru/catalog/parfyumeriya/parfyumeriya_lyuks/hermes_terre_d_hermes_lyuks/?utm_source=pricelist" TargetMode="External"/><Relationship Id="rId142" Type="http://schemas.openxmlformats.org/officeDocument/2006/relationships/hyperlink" Target="https://parf-optom.ru/catalog/parfyumeriya/parfyumeriya_lyuks/jean_paul_gaultier_scandal_gold_lyuks/?utm_source=pricelist" TargetMode="External"/><Relationship Id="rId143" Type="http://schemas.openxmlformats.org/officeDocument/2006/relationships/hyperlink" Target="https://parf-optom.ru/catalog/parfyumeriya/parfyumeriya_lyuks/jean_paul_gaultier_scandal_le_parfum_lyuks/?utm_source=pricelist" TargetMode="External"/><Relationship Id="rId144" Type="http://schemas.openxmlformats.org/officeDocument/2006/relationships/hyperlink" Target="https://parf-optom.ru/catalog/parfyumeriya/parfyumeriya_lyuks/jean_paul_gaultier_scandal_lyuks/?utm_source=pricelist" TargetMode="External"/><Relationship Id="rId145" Type="http://schemas.openxmlformats.org/officeDocument/2006/relationships/hyperlink" Target="https://parf-optom.ru/catalog/parfyumeriya/parfyumeriya_lyuks/jean_paul_gaultier_so_scandal_lyuks/?utm_source=pricelist" TargetMode="External"/><Relationship Id="rId146" Type="http://schemas.openxmlformats.org/officeDocument/2006/relationships/hyperlink" Target="https://parf-optom.ru/catalog/parfyumeriya/parfyumeriya_lyuks/kenzo_l_eau_kenzo_pour_femme_l_eau_par_kenzo_lyuks/?utm_source=pricelist" TargetMode="External"/><Relationship Id="rId147" Type="http://schemas.openxmlformats.org/officeDocument/2006/relationships/hyperlink" Target="https://parf-optom.ru/catalog/parfyumeriya/parfyumeriya_lyuks/kenzo_l_eau_kenzo_pour_homme_l_eau_par_kenzo_lyuks/?utm_source=pricelist" TargetMode="External"/><Relationship Id="rId148" Type="http://schemas.openxmlformats.org/officeDocument/2006/relationships/hyperlink" Target="https://parf-optom.ru/catalog/parfyumeriya/selektivnaya/kilian_a_kiss_from_a_rose_lyuks/?utm_source=pricelist" TargetMode="External"/><Relationship Id="rId149" Type="http://schemas.openxmlformats.org/officeDocument/2006/relationships/hyperlink" Target="https://parf-optom.ru/catalog/parfyumeriya/parfyumeriya_lyuks/kilian_angels_share_lyuks/?utm_source=pricelist" TargetMode="External"/><Relationship Id="rId150" Type="http://schemas.openxmlformats.org/officeDocument/2006/relationships/hyperlink" Target="https://parf-optom.ru/catalog/parfyumeriya/selektivnaya/kilian_good_girl_gone_bad_extreme_lyuks/?utm_source=pricelist" TargetMode="External"/><Relationship Id="rId151" Type="http://schemas.openxmlformats.org/officeDocument/2006/relationships/hyperlink" Target="https://parf-optom.ru/catalog/parfyumeriya/selektivnaya/kilian_voulez_vous_coucher_avec_moi_lyuks/?utm_source=pricelist" TargetMode="External"/><Relationship Id="rId152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3" Type="http://schemas.openxmlformats.org/officeDocument/2006/relationships/hyperlink" Target="https://parf-optom.ru/catalog/parfyumeriya/parfyumeriya_lyuks/lacoste_l_12_12_eau_de_parfum_rose_for_her_lyuks/?utm_source=pricelist" TargetMode="External"/><Relationship Id="rId154" Type="http://schemas.openxmlformats.org/officeDocument/2006/relationships/hyperlink" Target="https://parf-optom.ru/catalog/parfyumeriya/parfyumeriya_lyuks/lancome_idole_nectar_lyuks/?utm_source=pricelist" TargetMode="External"/><Relationship Id="rId155" Type="http://schemas.openxmlformats.org/officeDocument/2006/relationships/hyperlink" Target="https://parf-optom.ru/catalog/parfyumeriya/parfyumeriya_lyuks/lancome_idole_lyuks/?utm_source=pricelist" TargetMode="External"/><Relationship Id="rId156" Type="http://schemas.openxmlformats.org/officeDocument/2006/relationships/hyperlink" Target="https://parf-optom.ru/catalog/parfyumeriya/parfyumeriya_lyuks/lanvin_eclat_d_arpege_lyuks/?utm_source=pricelist" TargetMode="External"/><Relationship Id="rId157" Type="http://schemas.openxmlformats.org/officeDocument/2006/relationships/hyperlink" Target="https://parf-optom.ru/catalog/parfyumeriya/selektivnaya/loewe_aura_pink_magnolia_lyuks/?utm_source=pricelist" TargetMode="External"/><Relationship Id="rId158" Type="http://schemas.openxmlformats.org/officeDocument/2006/relationships/hyperlink" Target="https://parf-optom.ru/catalog/parfyumeriya/selektivnaya/loewe_solo_loewe_ella_lyuks/?utm_source=pricelist" TargetMode="External"/><Relationship Id="rId159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60" Type="http://schemas.openxmlformats.org/officeDocument/2006/relationships/hyperlink" Target="https://parf-optom.ru/catalog/parfyumeriya/selektivnaya/maison_francis_kurkdjian_oud_silk_mood_lyuks/?utm_source=pricelist" TargetMode="External"/><Relationship Id="rId161" Type="http://schemas.openxmlformats.org/officeDocument/2006/relationships/hyperlink" Target="https://parf-optom.ru/catalog/parfyumeriya/parfyumeriya_lyuks/narciso_rodriguez_fleur_musc_for_her_lyuks/?utm_source=pricelist" TargetMode="External"/><Relationship Id="rId162" Type="http://schemas.openxmlformats.org/officeDocument/2006/relationships/hyperlink" Target="https://parf-optom.ru/catalog/parfyumeriya/parfyumeriya_lyuks/narciso_rodriguez_for_her_eau_de_parfum_lyuks/?utm_source=pricelist" TargetMode="External"/><Relationship Id="rId163" Type="http://schemas.openxmlformats.org/officeDocument/2006/relationships/hyperlink" Target="https://parf-optom.ru/catalog/parfyumeriya/parfyumeriya_lyuks/narciso_rodriguez_for_her_eau_de_toilette_lyuks/?utm_source=pricelist" TargetMode="External"/><Relationship Id="rId164" Type="http://schemas.openxmlformats.org/officeDocument/2006/relationships/hyperlink" Target="https://parf-optom.ru/catalog/parfyumeriya/parfyumeriya_lyuks/narciso_rodriguez_musc_noir_rose_for_her_lyuks/?utm_source=pricelist" TargetMode="External"/><Relationship Id="rId165" Type="http://schemas.openxmlformats.org/officeDocument/2006/relationships/hyperlink" Target="https://parf-optom.ru/catalog/parfyumeriya/parfyumeriya_lyuks/narciso_rodriguez_narciso_eau_de_parfum_lyuks/?utm_source=pricelist" TargetMode="External"/><Relationship Id="rId166" Type="http://schemas.openxmlformats.org/officeDocument/2006/relationships/hyperlink" Target="https://parf-optom.ru/catalog/parfyumeriya/parfyumeriya_lyuks/narciso_rodriguez_narciso_poudree_lyuks/?utm_source=pricelist" TargetMode="External"/><Relationship Id="rId167" Type="http://schemas.openxmlformats.org/officeDocument/2006/relationships/hyperlink" Target="https://parf-optom.ru/catalog/parfyumeriya/parfyumeriya_lyuks/narciso_rodriguez_narciso_rouge_lyuks/?utm_source=pricelist" TargetMode="External"/><Relationship Id="rId168" Type="http://schemas.openxmlformats.org/officeDocument/2006/relationships/hyperlink" Target="https://parf-optom.ru/catalog/parfyumeriya/selektivnaya/penhaligons_portraits_the_coveted_duchess_rose_lyuks/?utm_source=pricelist" TargetMode="External"/><Relationship Id="rId169" Type="http://schemas.openxmlformats.org/officeDocument/2006/relationships/hyperlink" Target="https://parf-optom.ru/catalog/parfyumeriya/selektivnaya/penhaligons_the_world_according_to_arthur_lyuks/?utm_source=pricelist" TargetMode="External"/><Relationship Id="rId170" Type="http://schemas.openxmlformats.org/officeDocument/2006/relationships/hyperlink" Target="https://parf-optom.ru/catalog/parfyumeriya/parfyumeriya_lyuks/prada_paradoxe_lyuks/?utm_source=pricelist" TargetMode="External"/><Relationship Id="rId17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2" Type="http://schemas.openxmlformats.org/officeDocument/2006/relationships/hyperlink" Target="https://parf-optom.ru/catalog/parfyumeriya/parfyumeriya_lyuks/tiffany_and_co_rose_gold_lyuks/?utm_source=pricelist" TargetMode="External"/><Relationship Id="rId173" Type="http://schemas.openxmlformats.org/officeDocument/2006/relationships/hyperlink" Target="https://parf-optom.ru/catalog/parfyumeriya/parfyumeriya_lyuks/tiffany_and_co_lyuks/?utm_source=pricelist" TargetMode="External"/><Relationship Id="rId174" Type="http://schemas.openxmlformats.org/officeDocument/2006/relationships/hyperlink" Target="https://parf-optom.ru/catalog/parfyumeriya/parfyumeriya_lyuks/tiffany_love_for_him_lyuks/?utm_source=pricelist" TargetMode="External"/><Relationship Id="rId175" Type="http://schemas.openxmlformats.org/officeDocument/2006/relationships/hyperlink" Target="https://parf-optom.ru/catalog/parfyumeriya/selektivnaya/tom_ford_bitter_peach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parfyumeriya_lyuks/tom_ford_electric_cherry_lyuks/?utm_source=pricelist" TargetMode="External"/><Relationship Id="rId178" Type="http://schemas.openxmlformats.org/officeDocument/2006/relationships/hyperlink" Target="https://parf-optom.ru/catalog/parfyumeriya/selektivnaya/tom_ford_tobacco_vanille_lyuks/?utm_source=pricelist" TargetMode="External"/><Relationship Id="rId179" Type="http://schemas.openxmlformats.org/officeDocument/2006/relationships/hyperlink" Target="https://parf-optom.ru/catalog/parfyumeriya/parfyumeriya_lyuks/versace_eros_flame_pour_homme_lyuks/?utm_source=pricelist" TargetMode="External"/><Relationship Id="rId180" Type="http://schemas.openxmlformats.org/officeDocument/2006/relationships/hyperlink" Target="https://parf-optom.ru/catalog/parfyumeriya/parfyumeriya_lyuks/yves_saint_laurent_libre_intense_lyuks/?utm_source=pricelist" TargetMode="External"/><Relationship Id="rId181" Type="http://schemas.openxmlformats.org/officeDocument/2006/relationships/hyperlink" Target="https://parf-optom.ru/catalog/parfyumeriya/parfyumeriya_lyuks/yves_saint_laurent_libre_lyuks/?utm_source=pricelist" TargetMode="External"/><Relationship Id="rId18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7" Type="http://schemas.openxmlformats.org/officeDocument/2006/relationships/hyperlink" Target="https://parf-optom.ru/catalog/podarochnye_nabory/podarochnye_nabory_parfyumerii/parfyumernyy_nabor_moschino_toy_2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90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5" Type="http://schemas.openxmlformats.org/officeDocument/2006/relationships/hyperlink" Target="https://parf-optom.ru/catalog/parfyumeriya/byredo_bal_d_afrique/?utm_source=pricelist" TargetMode="External"/><Relationship Id="rId196" Type="http://schemas.openxmlformats.org/officeDocument/2006/relationships/hyperlink" Target="https://parf-optom.ru/catalog/parfyumeriya/selektivnaya/byredo_bal_d_afrique_lyuks/?utm_source=pricelist" TargetMode="External"/><Relationship Id="rId197" Type="http://schemas.openxmlformats.org/officeDocument/2006/relationships/hyperlink" Target="https://parf-optom.ru/catalog/parfyumeriya/selektivnaya/byredo_inflorescence_lyuks/?utm_source=pricelist" TargetMode="External"/><Relationship Id="rId198" Type="http://schemas.openxmlformats.org/officeDocument/2006/relationships/hyperlink" Target="https://parf-optom.ru/catalog/parfyumeriya/selektivnaya/byredo_lil_fleur_lyuks/?utm_source=pricelist" TargetMode="External"/><Relationship Id="rId199" Type="http://schemas.openxmlformats.org/officeDocument/2006/relationships/hyperlink" Target="https://parf-optom.ru/catalog/parfyumeriya/selektivnaya/byredo_open_sky_lyuks/?utm_source=pricelist" TargetMode="External"/><Relationship Id="rId200" Type="http://schemas.openxmlformats.org/officeDocument/2006/relationships/hyperlink" Target="https://parf-optom.ru/catalog/parfyumeriya/byredo_rose_of_no_man_s_land/?utm_source=pricelist" TargetMode="External"/><Relationship Id="rId201" Type="http://schemas.openxmlformats.org/officeDocument/2006/relationships/hyperlink" Target="https://parf-optom.ru/catalog/parfyumeriya/selektivnaya/byredo_rose_of_no_man_s_land_lyuks/?utm_source=pricelist" TargetMode="External"/><Relationship Id="rId202" Type="http://schemas.openxmlformats.org/officeDocument/2006/relationships/hyperlink" Target="https://parf-optom.ru/catalog/parfyumeriya/ex_nihilo_fleur_narcotique/?utm_source=pricelist" TargetMode="External"/><Relationship Id="rId203" Type="http://schemas.openxmlformats.org/officeDocument/2006/relationships/hyperlink" Target="https://parf-optom.ru/catalog/parfyumeriya/selektivnaya/ex_nihilo_fleur_narcotique_lyuks/?utm_source=pricelist" TargetMode="External"/><Relationship Id="rId204" Type="http://schemas.openxmlformats.org/officeDocument/2006/relationships/hyperlink" Target="https://parf-optom.ru/catalog/parfyumeriya/selektivnaya/giorgio_armani_prive_a_milano_lyuks/?utm_source=pricelist" TargetMode="External"/><Relationship Id="rId205" Type="http://schemas.openxmlformats.org/officeDocument/2006/relationships/hyperlink" Target="https://parf-optom.ru/catalog/parfyumeriya/selektivnaya/giorgio_armani_prive_pivoine_suzhou_soie_de_nacre_lyuks/?utm_source=pricelist" TargetMode="External"/><Relationship Id="rId206" Type="http://schemas.openxmlformats.org/officeDocument/2006/relationships/hyperlink" Target="https://parf-optom.ru/catalog/parfyumeriya/selektivnaya/guerlain_aqua_allegoria_flora_cherrysia_2020_lyuks/?utm_source=pricelist" TargetMode="External"/><Relationship Id="rId207" Type="http://schemas.openxmlformats.org/officeDocument/2006/relationships/hyperlink" Target="https://parf-optom.ru/catalog/parfyumeriya/selektivnaya/guerlain_aqua_allegoria_mandarine_basilic_lyuks/?utm_source=pricelist" TargetMode="External"/><Relationship Id="rId208" Type="http://schemas.openxmlformats.org/officeDocument/2006/relationships/hyperlink" Target="https://parf-optom.ru/catalog/parfyumeriya/selektivnaya/haute_fragrance_company_diamond_in_the_sky_lyuks/?utm_source=pricelist" TargetMode="External"/><Relationship Id="rId209" Type="http://schemas.openxmlformats.org/officeDocument/2006/relationships/hyperlink" Target="https://parf-optom.ru/catalog/parfyumeriya/selektivnaya/kilian_a_kiss_from_a_rose_lyuks/?utm_source=pricelist" TargetMode="External"/><Relationship Id="rId210" Type="http://schemas.openxmlformats.org/officeDocument/2006/relationships/hyperlink" Target="https://parf-optom.ru/catalog/parfyumeriya/selektivnaya/kilian_good_girl_gone_bad_extreme_lyuks/?utm_source=pricelist" TargetMode="External"/><Relationship Id="rId211" Type="http://schemas.openxmlformats.org/officeDocument/2006/relationships/hyperlink" Target="https://parf-optom.ru/catalog/parfyumeriya/kilian_voulez_vous_coucher_avec_moi/?utm_source=pricelist" TargetMode="External"/><Relationship Id="rId212" Type="http://schemas.openxmlformats.org/officeDocument/2006/relationships/hyperlink" Target="https://parf-optom.ru/catalog/parfyumeriya/selektivnaya/kilian_voulez_vous_coucher_avec_moi_lyuks/?utm_source=pricelist" TargetMode="External"/><Relationship Id="rId213" Type="http://schemas.openxmlformats.org/officeDocument/2006/relationships/hyperlink" Target="https://parf-optom.ru/catalog/parfyumeriya/selektivnaya/loewe_aura_pink_magnolia_lyuks/?utm_source=pricelist" TargetMode="External"/><Relationship Id="rId214" Type="http://schemas.openxmlformats.org/officeDocument/2006/relationships/hyperlink" Target="https://parf-optom.ru/catalog/parfyumeriya/selektivnaya/loewe_solo_loewe_ella_lyuks/?utm_source=pricelist" TargetMode="External"/><Relationship Id="rId215" Type="http://schemas.openxmlformats.org/officeDocument/2006/relationships/hyperlink" Target="https://parf-optom.ru/catalog/parfyumeriya/maison_francis_kurkdjian_baccarat_rouge_540_eau_de_parfum/?utm_source=pricelist" TargetMode="External"/><Relationship Id="rId216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7" Type="http://schemas.openxmlformats.org/officeDocument/2006/relationships/hyperlink" Target="https://parf-optom.ru/catalog/parfyumeriya/maison_francis_kurkdjian_baccarat_rouge_540_extrait_de_parfum/?utm_source=pricelist" TargetMode="External"/><Relationship Id="rId218" Type="http://schemas.openxmlformats.org/officeDocument/2006/relationships/hyperlink" Target="https://parf-optom.ru/catalog/parfyumeriya/selektivnaya/maison_francis_kurkdjian_oud_silk_mood_lyuks/?utm_source=pricelist" TargetMode="External"/><Relationship Id="rId219" Type="http://schemas.openxmlformats.org/officeDocument/2006/relationships/hyperlink" Target="https://parf-optom.ru/catalog/parfyumeriya/nasomatto_black_afgano/?utm_source=pricelist" TargetMode="External"/><Relationship Id="rId220" Type="http://schemas.openxmlformats.org/officeDocument/2006/relationships/hyperlink" Target="https://parf-optom.ru/catalog/parfyumeriya/selektivnaya/penhaligons_portraits_the_coveted_duchess_rose_lyuks/?utm_source=pricelist" TargetMode="External"/><Relationship Id="rId221" Type="http://schemas.openxmlformats.org/officeDocument/2006/relationships/hyperlink" Target="https://parf-optom.ru/catalog/parfyumeriya/selektivnaya/penhaligons_the_world_according_to_arthur_lyuks/?utm_source=pricelist" TargetMode="External"/><Relationship Id="rId222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3" Type="http://schemas.openxmlformats.org/officeDocument/2006/relationships/hyperlink" Target="https://parf-optom.ru/catalog/parfyumeriya/selektivnaya/tom_ford_bitter_peach_lyuks/?utm_source=pricelist" TargetMode="External"/><Relationship Id="rId224" Type="http://schemas.openxmlformats.org/officeDocument/2006/relationships/hyperlink" Target="https://parf-optom.ru/catalog/parfyumeriya/selektivnaya/tom_ford_tobacco_vanille_lyuks/?utm_source=pricelist" TargetMode="External"/><Relationship Id="rId225" Type="http://schemas.openxmlformats.org/officeDocument/2006/relationships/hyperlink" Target="https://parf-optom.ru/catalog/parfyumeriya/muzhskaya_parfyumeriya/armaf_club_de_nuit_intense_man/?utm_source=pricelist" TargetMode="External"/><Relationship Id="rId226" Type="http://schemas.openxmlformats.org/officeDocument/2006/relationships/hyperlink" Target="https://parf-optom.ru/catalog/parfyumeriya/attar_collection_al_rayhan/?utm_source=pricelist" TargetMode="External"/><Relationship Id="rId227" Type="http://schemas.openxmlformats.org/officeDocument/2006/relationships/hyperlink" Target="https://parf-optom.ru/catalog/parfyumeriya/arabskaya/attar_collection_azora_lyuks/?utm_source=pricelist" TargetMode="External"/><Relationship Id="rId228" Type="http://schemas.openxmlformats.org/officeDocument/2006/relationships/hyperlink" Target="https://parf-optom.ru/catalog/parfyumeriya/zhenskaya_parfyumeriya/attar_collection_crystal_love_for_her/?utm_source=pricelist" TargetMode="External"/><Relationship Id="rId229" Type="http://schemas.openxmlformats.org/officeDocument/2006/relationships/hyperlink" Target="https://parf-optom.ru/catalog/parfyumeriya/arabskaya/attar_collection_crystal_love_for_her_lyuks/?utm_source=pricelist" TargetMode="External"/><Relationship Id="rId230" Type="http://schemas.openxmlformats.org/officeDocument/2006/relationships/hyperlink" Target="https://parf-optom.ru/catalog/parfyumeriya/arabskaya/attar_collection_hayati_lyuks/?utm_source=pricelist" TargetMode="External"/><Relationship Id="rId231" Type="http://schemas.openxmlformats.org/officeDocument/2006/relationships/hyperlink" Target="https://parf-optom.ru/catalog/parfyumeriya/attar_collection_khaltat_night/?utm_source=pricelist" TargetMode="External"/><Relationship Id="rId232" Type="http://schemas.openxmlformats.org/officeDocument/2006/relationships/hyperlink" Target="https://parf-optom.ru/catalog/parfyumeriya/arabskaya/attar_collection_musk_kashmir_lyuks/?utm_source=pricelist" TargetMode="External"/><Relationship Id="rId233" Type="http://schemas.openxmlformats.org/officeDocument/2006/relationships/hyperlink" Target="https://parf-optom.ru/catalog/parfyumeriya/muzhskaya_parfyumeriya/lattafa_perfumes_asad/?utm_source=pricelist" TargetMode="External"/><Relationship Id="rId234" Type="http://schemas.openxmlformats.org/officeDocument/2006/relationships/hyperlink" Target="https://parf-optom.ru/catalog/parfyumeriya/lattafa_perfumes_bade_e_al_oud_amethyst/?utm_source=pricelist" TargetMode="External"/><Relationship Id="rId235" Type="http://schemas.openxmlformats.org/officeDocument/2006/relationships/hyperlink" Target="https://parf-optom.ru/catalog/parfyumeriya/lattafa_perfumes_bade_e_al_oud_honor_glory/?utm_source=pricelist" TargetMode="External"/><Relationship Id="rId236" Type="http://schemas.openxmlformats.org/officeDocument/2006/relationships/hyperlink" Target="https://parf-optom.ru/catalog/parfyumeriya/lattafa_perfumes_bade_e_al_oud_oud_for_glory/?utm_source=pricelist" TargetMode="External"/><Relationship Id="rId237" Type="http://schemas.openxmlformats.org/officeDocument/2006/relationships/hyperlink" Target="https://parf-optom.ru/catalog/parfyumeriya/lattafa_perfumes_bade_e_al_oud_sublime/?utm_source=pricelist" TargetMode="External"/><Relationship Id="rId238" Type="http://schemas.openxmlformats.org/officeDocument/2006/relationships/hyperlink" Target="https://parf-optom.ru/catalog/parfyumeriya/lattafa_perfumes_khamrah/?utm_source=pricelist" TargetMode="External"/><Relationship Id="rId239" Type="http://schemas.openxmlformats.org/officeDocument/2006/relationships/hyperlink" Target="https://parf-optom.ru/catalog/parfyumeriya/zhenskaya_parfyumeriya/lattafa_perfumes_yara_moi/?utm_source=pricelist" TargetMode="External"/><Relationship Id="rId240" Type="http://schemas.openxmlformats.org/officeDocument/2006/relationships/hyperlink" Target="https://parf-optom.ru/catalog/parfyumeriya/zhenskaya_parfyumeriya/lattafa_perfumes_yara_tous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nsiler_studio_sculpt_concealer_5_5g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cover_up_10ml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konsiler/korrektor_select_moisturecover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tudio_fix_15g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rumyana/palitra_rumyan_morphe_9_ottenkov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rumyana/rumyana_morphe_powder_blush_fard_a_joues_15g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4" Type="http://schemas.openxmlformats.org/officeDocument/2006/relationships/hyperlink" Target="https://parf-optom.ru/catalog/kosmetika/makiyazh/dlya_litsa/khaylayter/khaylayter_benefit_sun_beam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1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6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7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8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9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300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8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gub/pomada_dlya_gub/pomada_nyx_high_voltage_lipstick/?utm_source=pricelist" TargetMode="External"/><Relationship Id="rId314" Type="http://schemas.openxmlformats.org/officeDocument/2006/relationships/hyperlink" Target="https://parf-optom.ru/catalog/kosmetika/makiyazh/dlya_litsa/rumyana/palitra_rumyan_morphe_9_ottenkov/?utm_source=pricelist" TargetMode="External"/><Relationship Id="rId315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6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7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8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9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20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1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3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6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4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nsiler_studio_sculpt_concealer_5_5g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cover_up_10ml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onsiler/korrektor_select_moisturecover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gub/pomada_dlya_gub/pomada_nyx_high_voltage_lipstick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elect_sheer_8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tudio_fix_15g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litsa/pudra/pudra_s_zapasnym_blokom_studio_perfect_spf_15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7" Type="http://schemas.openxmlformats.org/officeDocument/2006/relationships/hyperlink" Target="https://parf-optom.ru/catalog/podarochnye_nabory/podarochnye_nabory_parfyumerii/parfyumernyy_nabor_moschino_toy_2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80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7" Type="http://schemas.openxmlformats.org/officeDocument/2006/relationships/hyperlink" Target="https://parf-optom.ru/catalog/soputstvuyushchie_tovary/aksessuary/applikator_dlya_podvodki_2_shtuki_8_5_sm_11347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aksessuary/nakleyka_rusifikator/?utm_source=pricelist" TargetMode="External"/><Relationship Id="rId397" Type="http://schemas.openxmlformats.org/officeDocument/2006/relationships/hyperlink" Target="https://parf-optom.ru/catalog/soputstvuyushchie_tovary/dlya_britya/smennye_kassety_dlya_britya_venus_divine/?utm_source=pricelist" TargetMode="External"/><Relationship Id="rId398" Type="http://schemas.openxmlformats.org/officeDocument/2006/relationships/hyperlink" Target="https://parf-optom.ru/catalog/soputstvuyushchie_tovary/dlya_britya/smennye_kassety_dlya_britya_venus_vibrance/?utm_source=pricelist" TargetMode="External"/><Relationship Id="rId399" Type="http://schemas.openxmlformats.org/officeDocument/2006/relationships/hyperlink" Target="https://parf-optom.ru/catalog/soputstvuyushchie_tovary/kisti/kist_dlya_zhidkoy_podvodki_korichnevaya_8_6_sm_11333/?utm_source=pricelist" TargetMode="External"/><Relationship Id="rId4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9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12.27</v>
      </c>
      <c r="F127" s="12">
        <v>12</v>
      </c>
      <c r="G127" s="12">
        <f>IF(H127&gt;F127,F127,H127)</f>
      </c>
      <c r="H127" s="12">
        <v>849.6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13.81</v>
      </c>
      <c r="F129" s="12">
        <v>13</v>
      </c>
      <c r="G129" s="12">
        <f>IF(H129&gt;F129,F129,H129)</f>
      </c>
      <c r="H129" s="12">
        <v>955.8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13.81</v>
      </c>
      <c r="F132" s="12">
        <v>13</v>
      </c>
      <c r="G132" s="12">
        <f>IF(H132&gt;F132,F132,H132)</f>
      </c>
      <c r="H132" s="12">
        <v>955.8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14.57</v>
      </c>
      <c r="F135" s="12">
        <v>14</v>
      </c>
      <c r="G135" s="12">
        <f>IF(H135&gt;F135,F135,H135)</f>
      </c>
      <c r="H135" s="12">
        <v>1008.9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18.41</v>
      </c>
      <c r="F137" s="12">
        <v>17</v>
      </c>
      <c r="G137" s="12">
        <f>IF(H137&gt;F137,F137,H137)</f>
      </c>
      <c r="H137" s="12">
        <v>1274.4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24.54</v>
      </c>
      <c r="F138" s="12">
        <v>23</v>
      </c>
      <c r="G138" s="12">
        <f>IF(H138&gt;F138,F138,H138)</f>
      </c>
      <c r="H138" s="12">
        <v>1699.2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18.41</v>
      </c>
      <c r="F139" s="12">
        <v>17</v>
      </c>
      <c r="G139" s="12">
        <f>IF(H139&gt;F139,F139,H139)</f>
      </c>
      <c r="H139" s="12">
        <v>1274.4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14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14</v>
      </c>
      <c r="G144" s="12">
        <f>IF(H144&gt;F144,F144,H144)</f>
      </c>
      <c r="H144" s="12">
        <v>1008.9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15.23</v>
      </c>
      <c r="F145" s="12">
        <v>14</v>
      </c>
      <c r="G145" s="12">
        <f>IF(H145&gt;F145,F145,H145)</f>
      </c>
      <c r="H145" s="12">
        <v>1089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13.81</v>
      </c>
      <c r="F147" s="12">
        <v>13</v>
      </c>
      <c r="G147" s="12">
        <f>IF(H147&gt;F147,F147,H147)</f>
      </c>
      <c r="H147" s="12">
        <v>955.8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18.41</v>
      </c>
      <c r="F153" s="12">
        <v>17</v>
      </c>
      <c r="G153" s="12">
        <f>IF(H153&gt;F153,F153,H153)</f>
      </c>
      <c r="H153" s="12">
        <v>1274.4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18.41</v>
      </c>
      <c r="F155" s="12">
        <v>17</v>
      </c>
      <c r="G155" s="12">
        <f>IF(H155&gt;F155,F155,H155)</f>
      </c>
      <c r="H155" s="12">
        <v>1274.4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24.54</v>
      </c>
      <c r="F156" s="12">
        <v>23</v>
      </c>
      <c r="G156" s="12">
        <f>IF(H156&gt;F156,F156,H156)</f>
      </c>
      <c r="H156" s="12">
        <v>1699.2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19.94</v>
      </c>
      <c r="F160" s="12">
        <v>19</v>
      </c>
      <c r="G160" s="12">
        <f>IF(H160&gt;F160,F160,H160)</f>
      </c>
      <c r="H160" s="12">
        <v>1380.6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15.34</v>
      </c>
      <c r="F161" s="12">
        <v>14</v>
      </c>
      <c r="G161" s="12">
        <f>IF(H161&gt;F161,F161,H161)</f>
      </c>
      <c r="H161" s="12">
        <v>1062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16.87</v>
      </c>
      <c r="F162" s="12">
        <v>16</v>
      </c>
      <c r="G162" s="12">
        <f>IF(H162&gt;F162,F162,H162)</f>
      </c>
      <c r="H162" s="12">
        <v>1168.2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80.2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14.57</v>
      </c>
      <c r="F173" s="12">
        <v>14</v>
      </c>
      <c r="G173" s="12">
        <f>IF(H173&gt;F173,F173,H173)</f>
      </c>
      <c r="H173" s="12">
        <v>1008.9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27.61</v>
      </c>
      <c r="F175" s="12">
        <v>26</v>
      </c>
      <c r="G175" s="12">
        <f>IF(H175&gt;F175,F175,H175)</f>
      </c>
      <c r="H175" s="12">
        <v>1911.6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15.34</v>
      </c>
      <c r="F177" s="12">
        <v>14</v>
      </c>
      <c r="G177" s="12">
        <f>IF(H177&gt;F177,F177,H177)</f>
      </c>
      <c r="H177" s="12">
        <v>1062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18.41</v>
      </c>
      <c r="F178" s="12">
        <v>17</v>
      </c>
      <c r="G178" s="12">
        <f>IF(H178&gt;F178,F178,H178)</f>
      </c>
      <c r="H178" s="12">
        <v>1274.4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14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16.87</v>
      </c>
      <c r="F180" s="12">
        <v>16</v>
      </c>
      <c r="G180" s="12">
        <f>IF(H180&gt;F180,F180,H180)</f>
      </c>
      <c r="H180" s="12">
        <v>1168.2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13.04</v>
      </c>
      <c r="F181" s="12">
        <v>12</v>
      </c>
      <c r="G181" s="12">
        <f>IF(H181&gt;F181,F181,H181)</f>
      </c>
      <c r="H181" s="12">
        <v>902.7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14</v>
      </c>
      <c r="G182" s="12">
        <f>IF(H182&gt;F182,F182,H182)</f>
      </c>
      <c r="H182" s="12">
        <v>1008.9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12</v>
      </c>
      <c r="G183" s="12">
        <f>IF(H183&gt;F183,F183,H183)</f>
      </c>
      <c r="H183" s="12">
        <v>902.7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14</v>
      </c>
      <c r="G184" s="12">
        <f>IF(H184&gt;F184,F184,H184)</f>
      </c>
      <c r="H184" s="12">
        <v>1008.9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13.81</v>
      </c>
      <c r="F187" s="12">
        <v>13</v>
      </c>
      <c r="G187" s="12">
        <f>IF(H187&gt;F187,F187,H187)</f>
      </c>
      <c r="H187" s="12">
        <v>955.8</v>
      </c>
      <c r="I187" t="s">
        <v>734</v>
      </c>
    </row>
    <row r="188" spans="1:9" s="7" customFormat="1" outlineLevel="1" customHeight="1">
      <c r="A188" s="13" t="s">
        <v>735</v>
      </c>
      <c r="B188" s="13"/>
      <c r="C188" s="13"/>
      <c r="D188" s="13"/>
      <c r="E188" s="13"/>
      <c r="F188" s="13"/>
      <c r="G188" s="13"/>
      <c r="H188" s="13"/>
      <c r="I188" s="13"/>
    </row>
    <row r="189" spans="1:9" outlineLevel="2" ht="91" customHeight="1">
      <c r="A189" s="14" t="s">
        <v>736</v>
      </c>
      <c r="B189" s="11" t="s">
        <v>737</v>
      </c>
      <c r="C189"/>
      <c r="D189"/>
      <c r="E189" s="12">
        <v>13.81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738</v>
      </c>
      <c r="B190" s="11" t="s">
        <v>739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91" customHeight="1">
      <c r="A191" s="14" t="s">
        <v>740</v>
      </c>
      <c r="B191" s="11" t="s">
        <v>741</v>
      </c>
      <c r="C191"/>
      <c r="D191"/>
      <c r="E191" s="12">
        <v>12.73</v>
      </c>
      <c r="F191" s="12">
        <f>SUM(E191)</f>
      </c>
      <c r="G191" s="12">
        <f>IF(H191&gt;F191,F191,H191)</f>
      </c>
      <c r="H191" s="12"/>
      <c r="I191"/>
    </row>
    <row r="192" spans="1:9" outlineLevel="2" ht="68.2" customHeight="1">
      <c r="A192" s="14" t="s">
        <v>742</v>
      </c>
      <c r="B192" s="11" t="s">
        <v>743</v>
      </c>
      <c r="C192"/>
      <c r="D192"/>
      <c r="E192" s="12">
        <v>16.87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744</v>
      </c>
      <c r="B193" s="11" t="s">
        <v>745</v>
      </c>
      <c r="C193"/>
      <c r="D193"/>
      <c r="E193" s="12">
        <v>18.41</v>
      </c>
      <c r="F193" s="12">
        <f>SUM(E193)</f>
      </c>
      <c r="G193" s="12">
        <f>IF(H193&gt;F193,F193,H193)</f>
      </c>
      <c r="H193" s="12"/>
      <c r="I193"/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 t="s">
        <v>752</v>
      </c>
      <c r="D195"/>
      <c r="E195" s="12">
        <v>24.55</v>
      </c>
      <c r="F195" s="12">
        <v>20</v>
      </c>
      <c r="G195" s="12">
        <f>IF(H195&gt;F195,F195,H195)</f>
      </c>
      <c r="H195" s="12">
        <v>1701</v>
      </c>
      <c r="I195" t="s">
        <v>753</v>
      </c>
    </row>
    <row r="196" spans="1:9" outlineLevel="2" ht="91" customHeight="1">
      <c r="A196" s="14" t="s">
        <v>754</v>
      </c>
      <c r="B196" s="11" t="s">
        <v>755</v>
      </c>
      <c r="C196"/>
      <c r="D196"/>
      <c r="E196" s="12">
        <v>15.34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756</v>
      </c>
      <c r="B197" s="11" t="s">
        <v>757</v>
      </c>
      <c r="C197" t="s">
        <v>758</v>
      </c>
      <c r="D197"/>
      <c r="E197" s="12">
        <v>24.55</v>
      </c>
      <c r="F197" s="12">
        <v>20</v>
      </c>
      <c r="G197" s="12">
        <f>IF(H197&gt;F197,F197,H197)</f>
      </c>
      <c r="H197" s="12">
        <v>1701</v>
      </c>
      <c r="I197" t="s">
        <v>759</v>
      </c>
    </row>
    <row r="198" spans="1:9" outlineLevel="2" ht="91" customHeight="1">
      <c r="A198" s="14" t="s">
        <v>760</v>
      </c>
      <c r="B198" s="11" t="s">
        <v>761</v>
      </c>
      <c r="C198"/>
      <c r="D198"/>
      <c r="E198" s="12">
        <v>16.87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762</v>
      </c>
      <c r="B199" s="11" t="s">
        <v>763</v>
      </c>
      <c r="C199"/>
      <c r="D199"/>
      <c r="E199" s="12">
        <v>12.73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764</v>
      </c>
      <c r="B200" s="11" t="s">
        <v>765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outlineLevel="2" ht="91" customHeight="1">
      <c r="A201" s="14" t="s">
        <v>766</v>
      </c>
      <c r="B201" s="11" t="s">
        <v>767</v>
      </c>
      <c r="C201"/>
      <c r="D201"/>
      <c r="E201" s="12">
        <v>13.81</v>
      </c>
      <c r="F201" s="12">
        <f>SUM(E201)</f>
      </c>
      <c r="G201" s="12">
        <f>IF(H201&gt;F201,F201,H201)</f>
      </c>
      <c r="H201" s="12"/>
      <c r="I201"/>
    </row>
    <row r="202" spans="1:9" s="7" customFormat="1" outlineLevel="1" customHeight="1">
      <c r="A202" s="13" t="s">
        <v>768</v>
      </c>
      <c r="B202" s="13"/>
      <c r="C202" s="13"/>
      <c r="D202" s="13"/>
      <c r="E202" s="13"/>
      <c r="F202" s="13"/>
      <c r="G202" s="13"/>
      <c r="H202" s="13"/>
      <c r="I202" s="13"/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590</v>
      </c>
      <c r="F203" s="12">
        <v>555</v>
      </c>
      <c r="G203" s="12">
        <f>IF(H203&gt;F203,F203,H203)</f>
      </c>
      <c r="H203" s="12">
        <v>435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14.57</v>
      </c>
      <c r="F207" s="12">
        <v>14</v>
      </c>
      <c r="G207" s="12">
        <f>IF(H207&gt;F207,F207,H207)</f>
      </c>
      <c r="H207" s="12">
        <v>1008.9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590</v>
      </c>
      <c r="F208" s="12">
        <v>555</v>
      </c>
      <c r="G208" s="12">
        <f>IF(H208&gt;F208,F208,H208)</f>
      </c>
      <c r="H208" s="12">
        <v>435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14.57</v>
      </c>
      <c r="F209" s="12">
        <v>14</v>
      </c>
      <c r="G209" s="12">
        <f>IF(H209&gt;F209,F209,H209)</f>
      </c>
      <c r="H209" s="12">
        <v>1008.9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590</v>
      </c>
      <c r="F210" s="12">
        <v>555</v>
      </c>
      <c r="G210" s="12">
        <f>IF(H210&gt;F210,F210,H210)</f>
      </c>
      <c r="H210" s="12">
        <v>435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18.41</v>
      </c>
      <c r="F211" s="12">
        <v>17</v>
      </c>
      <c r="G211" s="12">
        <f>IF(H211&gt;F211,F211,H211)</f>
      </c>
      <c r="H211" s="12">
        <v>1274.4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24.54</v>
      </c>
      <c r="F212" s="12">
        <v>23</v>
      </c>
      <c r="G212" s="12">
        <f>IF(H212&gt;F212,F212,H212)</f>
      </c>
      <c r="H212" s="12">
        <v>1699.2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18.41</v>
      </c>
      <c r="F213" s="12">
        <v>17</v>
      </c>
      <c r="G213" s="12">
        <f>IF(H213&gt;F213,F213,H213)</f>
      </c>
      <c r="H213" s="12">
        <v>1274.4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14.57</v>
      </c>
      <c r="F214" s="12">
        <v>14</v>
      </c>
      <c r="G214" s="12">
        <f>IF(H214&gt;F214,F214,H214)</f>
      </c>
      <c r="H214" s="12">
        <v>1008.9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15.23</v>
      </c>
      <c r="F215" s="12">
        <v>14</v>
      </c>
      <c r="G215" s="12">
        <f>IF(H215&gt;F215,F215,H215)</f>
      </c>
      <c r="H215" s="12">
        <v>1089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18.41</v>
      </c>
      <c r="F216" s="12">
        <v>17</v>
      </c>
      <c r="G216" s="12">
        <f>IF(H216&gt;F216,F216,H216)</f>
      </c>
      <c r="H216" s="12">
        <v>1274.4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24.54</v>
      </c>
      <c r="F218" s="12">
        <v>23</v>
      </c>
      <c r="G218" s="12">
        <f>IF(H218&gt;F218,F218,H218)</f>
      </c>
      <c r="H218" s="12">
        <v>1699.2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550</v>
      </c>
      <c r="F219" s="12">
        <v>517</v>
      </c>
      <c r="G219" s="12">
        <f>IF(H219&gt;F219,F219,H219)</f>
      </c>
      <c r="H219" s="12">
        <v>420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14.57</v>
      </c>
      <c r="F222" s="12">
        <v>14</v>
      </c>
      <c r="G222" s="12">
        <f>IF(H222&gt;F222,F222,H222)</f>
      </c>
      <c r="H222" s="12">
        <v>1008.9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590</v>
      </c>
      <c r="F223" s="12">
        <v>555</v>
      </c>
      <c r="G223" s="12">
        <f>IF(H223&gt;F223,F223,H223)</f>
      </c>
      <c r="H223" s="12">
        <v>435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14.57</v>
      </c>
      <c r="F224" s="12">
        <v>14</v>
      </c>
      <c r="G224" s="12">
        <f>IF(H224&gt;F224,F224,H224)</f>
      </c>
      <c r="H224" s="12">
        <v>1008.9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590</v>
      </c>
      <c r="F225" s="12">
        <v>555</v>
      </c>
      <c r="G225" s="12">
        <f>IF(H225&gt;F225,F225,H225)</f>
      </c>
      <c r="H225" s="12">
        <v>435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14.57</v>
      </c>
      <c r="F226" s="12">
        <v>14</v>
      </c>
      <c r="G226" s="12">
        <f>IF(H226&gt;F226,F226,H226)</f>
      </c>
      <c r="H226" s="12">
        <v>1008.9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670</v>
      </c>
      <c r="F227" s="12">
        <v>630</v>
      </c>
      <c r="G227" s="12">
        <f>IF(H227&gt;F227,F227,H227)</f>
      </c>
      <c r="H227" s="12">
        <v>490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27.61</v>
      </c>
      <c r="F229" s="12">
        <v>26</v>
      </c>
      <c r="G229" s="12">
        <f>IF(H229&gt;F229,F229,H229)</f>
      </c>
      <c r="H229" s="12">
        <v>1911.6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15.34</v>
      </c>
      <c r="F230" s="12">
        <v>14</v>
      </c>
      <c r="G230" s="12">
        <f>IF(H230&gt;F230,F230,H230)</f>
      </c>
      <c r="H230" s="12">
        <v>1062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13.04</v>
      </c>
      <c r="F231" s="12">
        <v>12</v>
      </c>
      <c r="G231" s="12">
        <f>IF(H231&gt;F231,F231,H231)</f>
      </c>
      <c r="H231" s="12">
        <v>902.7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14</v>
      </c>
      <c r="G232" s="12">
        <f>IF(H232&gt;F232,F232,H232)</f>
      </c>
      <c r="H232" s="12">
        <v>1008.9</v>
      </c>
      <c r="I232" t="s">
        <v>888</v>
      </c>
    </row>
    <row r="233" spans="1:9" s="7" customFormat="1" outlineLevel="1" customHeight="1">
      <c r="A233" s="13" t="s">
        <v>889</v>
      </c>
      <c r="B233" s="13"/>
      <c r="C233" s="13"/>
      <c r="D233" s="13"/>
      <c r="E233" s="13"/>
      <c r="F233" s="13"/>
      <c r="G233" s="13"/>
      <c r="H233" s="13"/>
      <c r="I233" s="13"/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550</v>
      </c>
      <c r="F234" s="12">
        <v>517</v>
      </c>
      <c r="G234" s="12">
        <f>IF(H234&gt;F234,F234,H234)</f>
      </c>
      <c r="H234" s="12">
        <v>420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650</v>
      </c>
      <c r="F237" s="12">
        <v>611</v>
      </c>
      <c r="G237" s="12">
        <f>IF(H237&gt;F237,F237,H237)</f>
      </c>
      <c r="H237" s="12">
        <v>510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21.48</v>
      </c>
      <c r="F239" s="12">
        <v>20</v>
      </c>
      <c r="G239" s="12">
        <f>IF(H239&gt;F239,F239,H239)</f>
      </c>
      <c r="H239" s="12">
        <v>1486.8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650</v>
      </c>
      <c r="F240" s="12">
        <v>611</v>
      </c>
      <c r="G240" s="12">
        <f>IF(H240&gt;F240,F240,H240)</f>
      </c>
      <c r="H240" s="12">
        <v>510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21.48</v>
      </c>
      <c r="F241" s="12">
        <v>20</v>
      </c>
      <c r="G241" s="12">
        <f>IF(H241&gt;F241,F241,H241)</f>
      </c>
      <c r="H241" s="12">
        <v>1486.8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690</v>
      </c>
      <c r="F242" s="12">
        <v>649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640</v>
      </c>
      <c r="F247" s="12">
        <v>602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outlineLevel="2" ht="91" customHeight="1">
      <c r="A249" s="14" t="s">
        <v>950</v>
      </c>
      <c r="B249" s="11" t="s">
        <v>951</v>
      </c>
      <c r="C249" t="s">
        <v>952</v>
      </c>
      <c r="D249"/>
      <c r="E249" s="12">
        <v>690</v>
      </c>
      <c r="F249" s="12">
        <v>649</v>
      </c>
      <c r="G249" s="12">
        <f>IF(H249&gt;F249,F249,H249)</f>
      </c>
      <c r="H249" s="12">
        <v>490</v>
      </c>
      <c r="I249" t="s">
        <v>953</v>
      </c>
    </row>
    <row r="250" spans="1:9" s="7" customFormat="1" customHeight="1">
      <c r="A250" s="9" t="s">
        <v>954</v>
      </c>
      <c r="B250" s="9"/>
      <c r="C250" s="9"/>
      <c r="D250" s="9"/>
      <c r="E250" s="9"/>
      <c r="F250" s="9"/>
      <c r="G250" s="9"/>
      <c r="H250" s="9"/>
      <c r="I250" s="9"/>
    </row>
    <row r="251" spans="1:9" s="7" customFormat="1" outlineLevel="1" customHeight="1">
      <c r="A251" s="13" t="s">
        <v>955</v>
      </c>
      <c r="B251" s="13"/>
      <c r="C251" s="13"/>
      <c r="D251" s="13"/>
      <c r="E251" s="13"/>
      <c r="F251" s="13"/>
      <c r="G251" s="13"/>
      <c r="H251" s="13"/>
      <c r="I251" s="13"/>
    </row>
    <row r="252" spans="1:9" s="7" customFormat="1" outlineLevel="2" customHeight="1">
      <c r="A252" s="15" t="s">
        <v>956</v>
      </c>
      <c r="B252" s="15"/>
      <c r="C252" s="15"/>
      <c r="D252" s="15"/>
      <c r="E252" s="15"/>
      <c r="F252" s="15"/>
      <c r="G252" s="15"/>
      <c r="H252" s="15"/>
      <c r="I252" s="15"/>
    </row>
    <row r="253" spans="1:9" s="7" customFormat="1" outlineLevel="3" customHeight="1">
      <c r="A253" s="16" t="s">
        <v>957</v>
      </c>
      <c r="B253" s="16"/>
      <c r="C253" s="16"/>
      <c r="D253" s="16"/>
      <c r="E253" s="16"/>
      <c r="F253" s="16"/>
      <c r="G253" s="16"/>
      <c r="H253" s="16"/>
      <c r="I253" s="16"/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1" customHeight="1">
      <c r="A255" s="17" t="s">
        <v>962</v>
      </c>
      <c r="B255" s="11" t="s">
        <v>963</v>
      </c>
      <c r="C255" t="s">
        <v>964</v>
      </c>
      <c r="D255"/>
      <c r="E255" s="12">
        <v>120</v>
      </c>
      <c r="F255" s="12">
        <v>36</v>
      </c>
      <c r="G255" s="12">
        <f>IF(H255&gt;F255,F255,H255)</f>
      </c>
      <c r="H255" s="12">
        <v>78</v>
      </c>
      <c r="I255" t="s">
        <v>965</v>
      </c>
    </row>
    <row r="256" spans="1:9" outlineLevel="4" ht="90.4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outlineLevel="4" ht="91" customHeight="1">
      <c r="A258" s="17" t="s">
        <v>974</v>
      </c>
      <c r="B258" s="11" t="s">
        <v>975</v>
      </c>
      <c r="C258" t="s">
        <v>976</v>
      </c>
      <c r="D258"/>
      <c r="E258" s="12">
        <v>130</v>
      </c>
      <c r="F258" s="12">
        <v>39</v>
      </c>
      <c r="G258" s="12">
        <f>IF(H258&gt;F258,F258,H258)</f>
      </c>
      <c r="H258" s="12">
        <v>171</v>
      </c>
      <c r="I258" t="s">
        <v>977</v>
      </c>
    </row>
    <row r="259" spans="1:9" s="7" customFormat="1" outlineLevel="3" customHeight="1">
      <c r="A259" s="16" t="s">
        <v>978</v>
      </c>
      <c r="B259" s="16"/>
      <c r="C259" s="16"/>
      <c r="D259" s="16"/>
      <c r="E259" s="16"/>
      <c r="F259" s="16"/>
      <c r="G259" s="16"/>
      <c r="H259" s="16"/>
      <c r="I259" s="16"/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110</v>
      </c>
      <c r="F262" s="12">
        <v>55</v>
      </c>
      <c r="G262" s="12">
        <f>IF(H262&gt;F262,F262,H262)</f>
      </c>
      <c r="H262" s="12">
        <v>90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188</v>
      </c>
      <c r="F264" s="12">
        <v>56</v>
      </c>
      <c r="G264" s="12">
        <f>IF(H264&gt;F264,F264,H264)</f>
      </c>
      <c r="H264" s="12">
        <v>130.5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100</v>
      </c>
      <c r="F271" s="12">
        <v>30</v>
      </c>
      <c r="G271" s="12">
        <f>IF(H271&gt;F271,F271,H271)</f>
      </c>
      <c r="H271" s="12">
        <v>45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outlineLevel="4" ht="91" customHeight="1">
      <c r="A276" s="17" t="s">
        <v>1043</v>
      </c>
      <c r="B276" s="11" t="s">
        <v>1044</v>
      </c>
      <c r="C276" t="s">
        <v>1045</v>
      </c>
      <c r="D276"/>
      <c r="E276" s="12">
        <v>140</v>
      </c>
      <c r="F276" s="12">
        <v>42</v>
      </c>
      <c r="G276" s="12">
        <f>IF(H276&gt;F276,F276,H276)</f>
      </c>
      <c r="H276" s="12">
        <v>123.3</v>
      </c>
      <c r="I276" t="s">
        <v>1046</v>
      </c>
    </row>
    <row r="277" spans="1:9" s="7" customFormat="1" outlineLevel="3" customHeight="1">
      <c r="A277" s="16" t="s">
        <v>1047</v>
      </c>
      <c r="B277" s="16"/>
      <c r="C277" s="16"/>
      <c r="D277" s="16"/>
      <c r="E277" s="16"/>
      <c r="F277" s="16"/>
      <c r="G277" s="16"/>
      <c r="H277" s="16"/>
      <c r="I277" s="16"/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180</v>
      </c>
      <c r="F280" s="12">
        <v>54</v>
      </c>
      <c r="G280" s="12">
        <f>IF(H280&gt;F280,F280,H280)</f>
      </c>
      <c r="H280" s="12">
        <v>135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120</v>
      </c>
      <c r="F282" s="12">
        <v>36</v>
      </c>
      <c r="G282" s="12">
        <f>IF(H282&gt;F282,F282,H282)</f>
      </c>
      <c r="H282" s="12">
        <v>108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130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234</v>
      </c>
      <c r="I285" t="s">
        <v>1079</v>
      </c>
    </row>
    <row r="286" spans="1:9" outlineLevel="4" ht="91" customHeight="1">
      <c r="A286" s="17" t="s">
        <v>1080</v>
      </c>
      <c r="B286" s="11" t="s">
        <v>1081</v>
      </c>
      <c r="C286" t="s">
        <v>1082</v>
      </c>
      <c r="D286"/>
      <c r="E286" s="12">
        <v>130</v>
      </c>
      <c r="F286" s="12">
        <v>39</v>
      </c>
      <c r="G286" s="12">
        <f>IF(H286&gt;F286,F286,H286)</f>
      </c>
      <c r="H286" s="12">
        <v>130</v>
      </c>
      <c r="I286" t="s">
        <v>1083</v>
      </c>
    </row>
    <row r="287" spans="1:9" s="7" customFormat="1" outlineLevel="3" customHeight="1">
      <c r="A287" s="16" t="s">
        <v>1084</v>
      </c>
      <c r="B287" s="16"/>
      <c r="C287" s="16"/>
      <c r="D287" s="16"/>
      <c r="E287" s="16"/>
      <c r="F287" s="16"/>
      <c r="G287" s="16"/>
      <c r="H287" s="16"/>
      <c r="I287" s="16"/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330</v>
      </c>
      <c r="F288" s="12">
        <v>99</v>
      </c>
      <c r="G288" s="12">
        <f>IF(H288&gt;F288,F288,H288)</f>
      </c>
      <c r="H288" s="12">
        <v>360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outlineLevel="4" ht="91" customHeight="1">
      <c r="A294" s="17" t="s">
        <v>1109</v>
      </c>
      <c r="B294" s="11" t="s">
        <v>1110</v>
      </c>
      <c r="C294" t="s">
        <v>1111</v>
      </c>
      <c r="D294"/>
      <c r="E294" s="12">
        <v>160</v>
      </c>
      <c r="F294" s="12">
        <v>64</v>
      </c>
      <c r="G294" s="12">
        <f>IF(H294&gt;F294,F294,H294)</f>
      </c>
      <c r="H294" s="12">
        <v>135</v>
      </c>
      <c r="I294" t="s">
        <v>1112</v>
      </c>
    </row>
    <row r="295" spans="1:9" s="7" customFormat="1" outlineLevel="3" customHeight="1">
      <c r="A295" s="16" t="s">
        <v>1113</v>
      </c>
      <c r="B295" s="16"/>
      <c r="C295" s="16"/>
      <c r="D295" s="16"/>
      <c r="E295" s="16"/>
      <c r="F295" s="16"/>
      <c r="G295" s="16"/>
      <c r="H295" s="16"/>
      <c r="I295" s="16"/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outlineLevel="4" ht="91" customHeight="1">
      <c r="A300" s="17" t="s">
        <v>1130</v>
      </c>
      <c r="B300" s="11" t="s">
        <v>1131</v>
      </c>
      <c r="C300" t="s">
        <v>1132</v>
      </c>
      <c r="D300"/>
      <c r="E300" s="12">
        <v>310</v>
      </c>
      <c r="F300" s="12">
        <v>310</v>
      </c>
      <c r="G300" s="12">
        <f>IF(H300&gt;F300,F300,H300)</f>
      </c>
      <c r="H300" s="12">
        <v>240</v>
      </c>
      <c r="I300" t="s">
        <v>1133</v>
      </c>
    </row>
    <row r="301" spans="1:9" s="7" customFormat="1" outlineLevel="3" customHeight="1">
      <c r="A301" s="16" t="s">
        <v>1134</v>
      </c>
      <c r="B301" s="16"/>
      <c r="C301" s="16"/>
      <c r="D301" s="16"/>
      <c r="E301" s="16"/>
      <c r="F301" s="16"/>
      <c r="G301" s="16"/>
      <c r="H301" s="16"/>
      <c r="I301" s="16"/>
    </row>
    <row r="302" spans="1:9" outlineLevel="4" ht="91" customHeight="1">
      <c r="A302" s="17" t="s">
        <v>1135</v>
      </c>
      <c r="B302" s="11" t="s">
        <v>1136</v>
      </c>
      <c r="C302" t="s">
        <v>1137</v>
      </c>
      <c r="D302"/>
      <c r="E302" s="12">
        <v>180</v>
      </c>
      <c r="F302" s="12">
        <v>54</v>
      </c>
      <c r="G302" s="12">
        <f>IF(H302&gt;F302,F302,H302)</f>
      </c>
      <c r="H302" s="12">
        <v>90</v>
      </c>
      <c r="I302" t="s">
        <v>1138</v>
      </c>
    </row>
    <row r="303" spans="1:9" s="7" customFormat="1" outlineLevel="2" customHeight="1">
      <c r="A303" s="15" t="s">
        <v>1139</v>
      </c>
      <c r="B303" s="15"/>
      <c r="C303" s="15"/>
      <c r="D303" s="15"/>
      <c r="E303" s="15"/>
      <c r="F303" s="15"/>
      <c r="G303" s="15"/>
      <c r="H303" s="15"/>
      <c r="I303" s="15"/>
    </row>
    <row r="304" spans="1:9" s="7" customFormat="1" outlineLevel="3" customHeight="1">
      <c r="A304" s="16" t="s">
        <v>1140</v>
      </c>
      <c r="B304" s="16"/>
      <c r="C304" s="16"/>
      <c r="D304" s="16"/>
      <c r="E304" s="16"/>
      <c r="F304" s="16"/>
      <c r="G304" s="16"/>
      <c r="H304" s="16"/>
      <c r="I304" s="16"/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outlineLevel="4" ht="91" customHeight="1">
      <c r="A306" s="17" t="s">
        <v>1145</v>
      </c>
      <c r="B306" s="11" t="s">
        <v>1146</v>
      </c>
      <c r="C306" t="s">
        <v>1147</v>
      </c>
      <c r="D306"/>
      <c r="E306" s="12">
        <v>120</v>
      </c>
      <c r="F306" s="12">
        <v>36</v>
      </c>
      <c r="G306" s="12">
        <f>IF(H306&gt;F306,F306,H306)</f>
      </c>
      <c r="H306" s="12">
        <v>78</v>
      </c>
      <c r="I306" t="s">
        <v>1148</v>
      </c>
    </row>
    <row r="307" spans="1:9" s="7" customFormat="1" outlineLevel="3" customHeight="1">
      <c r="A307" s="16" t="s">
        <v>1149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outlineLevel="4" ht="91" customHeight="1">
      <c r="A311" s="17" t="s">
        <v>1162</v>
      </c>
      <c r="B311" s="11" t="s">
        <v>1163</v>
      </c>
      <c r="C311" t="s">
        <v>1164</v>
      </c>
      <c r="D311"/>
      <c r="E311" s="12">
        <v>100</v>
      </c>
      <c r="F311" s="12">
        <v>30</v>
      </c>
      <c r="G311" s="12">
        <f>IF(H311&gt;F311,F311,H311)</f>
      </c>
      <c r="H311" s="12">
        <v>108.9</v>
      </c>
      <c r="I311" t="s">
        <v>1165</v>
      </c>
    </row>
    <row r="312" spans="1:9" s="7" customFormat="1" outlineLevel="3" customHeight="1">
      <c r="A312" s="16" t="s">
        <v>1166</v>
      </c>
      <c r="B312" s="16"/>
      <c r="C312" s="16"/>
      <c r="D312" s="16"/>
      <c r="E312" s="16"/>
      <c r="F312" s="16"/>
      <c r="G312" s="16"/>
      <c r="H312" s="16"/>
      <c r="I312" s="16"/>
    </row>
    <row r="313" spans="1:9" outlineLevel="4" ht="91" customHeight="1">
      <c r="A313" s="17" t="s">
        <v>1167</v>
      </c>
      <c r="B313" s="11" t="s">
        <v>1168</v>
      </c>
      <c r="C313" t="s">
        <v>1169</v>
      </c>
      <c r="D313"/>
      <c r="E313" s="12">
        <v>180</v>
      </c>
      <c r="F313" s="12">
        <v>72</v>
      </c>
      <c r="G313" s="12">
        <f>IF(H313&gt;F313,F313,H313)</f>
      </c>
      <c r="H313" s="12">
        <v>171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53.2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153.9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outlineLevel="4" ht="91" customHeight="1">
      <c r="A317" s="17" t="s">
        <v>1183</v>
      </c>
      <c r="B317" s="11" t="s">
        <v>1184</v>
      </c>
      <c r="C317" t="s">
        <v>1185</v>
      </c>
      <c r="D317"/>
      <c r="E317" s="12">
        <v>140</v>
      </c>
      <c r="F317" s="12">
        <v>56</v>
      </c>
      <c r="G317" s="12">
        <f>IF(H317&gt;F317,F317,H317)</f>
      </c>
      <c r="H317" s="12">
        <v>165.6</v>
      </c>
      <c r="I317" t="s">
        <v>1186</v>
      </c>
    </row>
    <row r="318" spans="1:9" s="7" customFormat="1" outlineLevel="3" customHeight="1">
      <c r="A318" s="16" t="s">
        <v>1187</v>
      </c>
      <c r="B318" s="16"/>
      <c r="C318" s="16"/>
      <c r="D318" s="16"/>
      <c r="E318" s="16"/>
      <c r="F318" s="16"/>
      <c r="G318" s="16"/>
      <c r="H318" s="16"/>
      <c r="I318" s="16"/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125</v>
      </c>
      <c r="F319" s="12">
        <v>125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130</v>
      </c>
      <c r="F321" s="12">
        <v>130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135</v>
      </c>
      <c r="F322" s="12">
        <v>135</v>
      </c>
      <c r="G322" s="12">
        <f>IF(H322&gt;F322,F322,H322)</f>
      </c>
      <c r="H322" s="12">
        <v>95</v>
      </c>
      <c r="I322" t="s">
        <v>1203</v>
      </c>
    </row>
    <row r="323" spans="1:9" outlineLevel="4" ht="91" customHeight="1">
      <c r="A323" s="17" t="s">
        <v>1204</v>
      </c>
      <c r="B323" s="11" t="s">
        <v>1205</v>
      </c>
      <c r="C323" t="s">
        <v>1206</v>
      </c>
      <c r="D323"/>
      <c r="E323" s="12">
        <v>130</v>
      </c>
      <c r="F323" s="12">
        <v>130</v>
      </c>
      <c r="G323" s="12">
        <f>IF(H323&gt;F323,F323,H323)</f>
      </c>
      <c r="H323" s="12">
        <v>95</v>
      </c>
      <c r="I323" t="s">
        <v>1207</v>
      </c>
    </row>
    <row r="324" spans="1:9" s="7" customFormat="1" outlineLevel="2" customHeight="1">
      <c r="A324" s="15" t="s">
        <v>1208</v>
      </c>
      <c r="B324" s="15"/>
      <c r="C324" s="15"/>
      <c r="D324" s="15"/>
      <c r="E324" s="15"/>
      <c r="F324" s="15"/>
      <c r="G324" s="15"/>
      <c r="H324" s="15"/>
      <c r="I324" s="15"/>
    </row>
    <row r="325" spans="1:9" s="7" customFormat="1" outlineLevel="3" customHeight="1">
      <c r="A325" s="16" t="s">
        <v>1209</v>
      </c>
      <c r="B325" s="16"/>
      <c r="C325" s="16"/>
      <c r="D325" s="16"/>
      <c r="E325" s="16"/>
      <c r="F325" s="16"/>
      <c r="G325" s="16"/>
      <c r="H325" s="16"/>
      <c r="I325" s="16"/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110</v>
      </c>
      <c r="F327" s="12">
        <v>33</v>
      </c>
      <c r="G327" s="12">
        <f>IF(H327&gt;F327,F327,H327)</f>
      </c>
      <c r="H327" s="12">
        <v>50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100</v>
      </c>
      <c r="F332" s="12">
        <v>30</v>
      </c>
      <c r="G332" s="12">
        <f>IF(H332&gt;F332,F332,H332)</f>
      </c>
      <c r="H332" s="12">
        <v>94.5</v>
      </c>
      <c r="I332" t="s">
        <v>1237</v>
      </c>
    </row>
    <row r="333" spans="1:9" outlineLevel="4" ht="91" customHeight="1">
      <c r="A333" s="17" t="s">
        <v>1238</v>
      </c>
      <c r="B333" s="11" t="s">
        <v>1239</v>
      </c>
      <c r="C333" t="s">
        <v>1240</v>
      </c>
      <c r="D333"/>
      <c r="E333" s="12">
        <v>90</v>
      </c>
      <c r="F333" s="12">
        <v>27</v>
      </c>
      <c r="G333" s="12">
        <f>IF(H333&gt;F333,F333,H333)</f>
      </c>
      <c r="H333" s="12">
        <v>108</v>
      </c>
      <c r="I333" t="s">
        <v>1241</v>
      </c>
    </row>
    <row r="334" spans="1:9" outlineLevel="4" ht="90.4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outlineLevel="4" ht="91" customHeight="1">
      <c r="A336" s="17" t="s">
        <v>1250</v>
      </c>
      <c r="B336" s="11" t="s">
        <v>1251</v>
      </c>
      <c r="C336" t="s">
        <v>1252</v>
      </c>
      <c r="D336"/>
      <c r="E336" s="12">
        <v>130</v>
      </c>
      <c r="F336" s="12">
        <v>39</v>
      </c>
      <c r="G336" s="12">
        <f>IF(H336&gt;F336,F336,H336)</f>
      </c>
      <c r="H336" s="12">
        <v>171</v>
      </c>
      <c r="I336" t="s">
        <v>1253</v>
      </c>
    </row>
    <row r="337" spans="1:9" s="7" customFormat="1" outlineLevel="3" customHeight="1">
      <c r="A337" s="16" t="s">
        <v>1254</v>
      </c>
      <c r="B337" s="16"/>
      <c r="C337" s="16"/>
      <c r="D337" s="16"/>
      <c r="E337" s="16"/>
      <c r="F337" s="16"/>
      <c r="G337" s="16"/>
      <c r="H337" s="16"/>
      <c r="I337" s="16"/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outlineLevel="4" ht="91" customHeight="1">
      <c r="A339" s="17" t="s">
        <v>1259</v>
      </c>
      <c r="B339" s="11" t="s">
        <v>1260</v>
      </c>
      <c r="C339" t="s">
        <v>1261</v>
      </c>
      <c r="D339"/>
      <c r="E339" s="12">
        <v>100</v>
      </c>
      <c r="F339" s="12">
        <v>40</v>
      </c>
      <c r="G339" s="12">
        <f>IF(H339&gt;F339,F339,H339)</f>
      </c>
      <c r="H339" s="12">
        <v>126</v>
      </c>
      <c r="I339" t="s">
        <v>1262</v>
      </c>
    </row>
    <row r="340" spans="1:9" s="7" customFormat="1" outlineLevel="2" customHeight="1">
      <c r="A340" s="15" t="s">
        <v>1263</v>
      </c>
      <c r="B340" s="15"/>
      <c r="C340" s="15"/>
      <c r="D340" s="15"/>
      <c r="E340" s="15"/>
      <c r="F340" s="15"/>
      <c r="G340" s="15"/>
      <c r="H340" s="15"/>
      <c r="I340" s="15"/>
    </row>
    <row r="341" spans="1:9" outlineLevel="3" ht="91" customHeight="1">
      <c r="A341" s="18" t="s">
        <v>1264</v>
      </c>
      <c r="B341" s="11" t="s">
        <v>1265</v>
      </c>
      <c r="C341" t="s">
        <v>1266</v>
      </c>
      <c r="D341"/>
      <c r="E341" s="12">
        <v>330</v>
      </c>
      <c r="F341" s="12">
        <v>99</v>
      </c>
      <c r="G341" s="12">
        <f>IF(H341&gt;F341,F341,H341)</f>
      </c>
      <c r="H341" s="12">
        <v>360</v>
      </c>
      <c r="I341" t="s">
        <v>1267</v>
      </c>
    </row>
    <row r="342" spans="1:9" s="7" customFormat="1" outlineLevel="1" customHeight="1">
      <c r="A342" s="13" t="s">
        <v>1268</v>
      </c>
      <c r="B342" s="13"/>
      <c r="C342" s="13"/>
      <c r="D342" s="13"/>
      <c r="E342" s="13"/>
      <c r="F342" s="13"/>
      <c r="G342" s="13"/>
      <c r="H342" s="13"/>
      <c r="I342" s="13"/>
    </row>
    <row r="343" spans="1:9" s="7" customFormat="1" outlineLevel="2" customHeight="1">
      <c r="A343" s="15" t="s">
        <v>1269</v>
      </c>
      <c r="B343" s="15"/>
      <c r="C343" s="15"/>
      <c r="D343" s="15"/>
      <c r="E343" s="15"/>
      <c r="F343" s="15"/>
      <c r="G343" s="15"/>
      <c r="H343" s="15"/>
      <c r="I343" s="15"/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outlineLevel="3" ht="91" customHeight="1">
      <c r="A349" s="18" t="s">
        <v>1290</v>
      </c>
      <c r="B349" s="11" t="s">
        <v>1291</v>
      </c>
      <c r="C349" t="s">
        <v>1292</v>
      </c>
      <c r="D349"/>
      <c r="E349" s="12">
        <v>270</v>
      </c>
      <c r="F349" s="12">
        <v>254</v>
      </c>
      <c r="G349" s="12">
        <f>IF(H349&gt;F349,F349,H349)</f>
      </c>
      <c r="H349" s="12">
        <v>208</v>
      </c>
      <c r="I349" t="s">
        <v>1293</v>
      </c>
    </row>
    <row r="350" spans="1:9" s="7" customFormat="1" outlineLevel="2" customHeight="1">
      <c r="A350" s="15" t="s">
        <v>1294</v>
      </c>
      <c r="B350" s="15"/>
      <c r="C350" s="15"/>
      <c r="D350" s="15"/>
      <c r="E350" s="15"/>
      <c r="F350" s="15"/>
      <c r="G350" s="15"/>
      <c r="H350" s="15"/>
      <c r="I350" s="15"/>
    </row>
    <row r="351" spans="1:9" s="7" customFormat="1" outlineLevel="3" customHeight="1">
      <c r="A351" s="16" t="s">
        <v>1295</v>
      </c>
      <c r="B351" s="16"/>
      <c r="C351" s="16"/>
      <c r="D351" s="16"/>
      <c r="E351" s="16"/>
      <c r="F351" s="16"/>
      <c r="G351" s="16"/>
      <c r="H351" s="16"/>
      <c r="I351" s="16"/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91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86.2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outlineLevel="4" ht="91" customHeight="1">
      <c r="A357" s="17" t="s">
        <v>1316</v>
      </c>
      <c r="B357" s="11" t="s">
        <v>1317</v>
      </c>
      <c r="C357" t="s">
        <v>1318</v>
      </c>
      <c r="D357"/>
      <c r="E357" s="12">
        <v>304</v>
      </c>
      <c r="F357" s="12">
        <v>286</v>
      </c>
      <c r="G357" s="12">
        <f>IF(H357&gt;F357,F357,H357)</f>
      </c>
      <c r="H357" s="12">
        <v>234</v>
      </c>
      <c r="I357" t="s">
        <v>1319</v>
      </c>
    </row>
    <row r="358" spans="1:9" s="7" customFormat="1" outlineLevel="1" customHeight="1">
      <c r="A358" s="13" t="s">
        <v>1320</v>
      </c>
      <c r="B358" s="13"/>
      <c r="C358" s="13"/>
      <c r="D358" s="13"/>
      <c r="E358" s="13"/>
      <c r="F358" s="13"/>
      <c r="G358" s="13"/>
      <c r="H358" s="13"/>
      <c r="I358" s="13"/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110</v>
      </c>
      <c r="F360" s="12">
        <v>33</v>
      </c>
      <c r="G360" s="12">
        <f>IF(H360&gt;F360,F360,H360)</f>
      </c>
      <c r="H360" s="12">
        <v>50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100</v>
      </c>
      <c r="F365" s="12">
        <v>30</v>
      </c>
      <c r="G365" s="12">
        <f>IF(H365&gt;F365,F365,H365)</f>
      </c>
      <c r="H365" s="12">
        <v>94.5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90</v>
      </c>
      <c r="F366" s="12">
        <v>27</v>
      </c>
      <c r="G366" s="12">
        <f>IF(H366&gt;F366,F366,H366)</f>
      </c>
      <c r="H366" s="12">
        <v>108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120</v>
      </c>
      <c r="F368" s="12">
        <v>36</v>
      </c>
      <c r="G368" s="12">
        <f>IF(H368&gt;F368,F368,H368)</f>
      </c>
      <c r="H368" s="12">
        <v>78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110</v>
      </c>
      <c r="F371" s="12">
        <v>55</v>
      </c>
      <c r="G371" s="12">
        <f>IF(H371&gt;F371,F371,H371)</f>
      </c>
      <c r="H371" s="12">
        <v>90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188</v>
      </c>
      <c r="F373" s="12">
        <v>56</v>
      </c>
      <c r="G373" s="12">
        <f>IF(H373&gt;F373,F373,H373)</f>
      </c>
      <c r="H373" s="12">
        <v>130.5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100</v>
      </c>
      <c r="F380" s="12">
        <v>30</v>
      </c>
      <c r="G380" s="12">
        <f>IF(H380&gt;F380,F380,H380)</f>
      </c>
      <c r="H380" s="12">
        <v>45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140</v>
      </c>
      <c r="F385" s="12">
        <v>42</v>
      </c>
      <c r="G385" s="12">
        <f>IF(H385&gt;F385,F385,H385)</f>
      </c>
      <c r="H385" s="12">
        <v>123.3</v>
      </c>
      <c r="I385" t="s">
        <v>1428</v>
      </c>
    </row>
    <row r="386" spans="1:9" outlineLevel="2" ht="90.4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130</v>
      </c>
      <c r="F388" s="12">
        <v>39</v>
      </c>
      <c r="G388" s="12">
        <f>IF(H388&gt;F388,F388,H388)</f>
      </c>
      <c r="H388" s="12">
        <v>171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100</v>
      </c>
      <c r="F390" s="12">
        <v>40</v>
      </c>
      <c r="G390" s="12">
        <f>IF(H390&gt;F390,F390,H390)</f>
      </c>
      <c r="H390" s="12">
        <v>126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180</v>
      </c>
      <c r="F393" s="12">
        <v>54</v>
      </c>
      <c r="G393" s="12">
        <f>IF(H393&gt;F393,F393,H393)</f>
      </c>
      <c r="H393" s="12">
        <v>135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120</v>
      </c>
      <c r="F395" s="12">
        <v>36</v>
      </c>
      <c r="G395" s="12">
        <f>IF(H395&gt;F395,F395,H395)</f>
      </c>
      <c r="H395" s="12">
        <v>108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130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234</v>
      </c>
      <c r="I398" t="s">
        <v>1480</v>
      </c>
    </row>
    <row r="399" spans="1:9" outlineLevel="2" ht="91" customHeight="1">
      <c r="A399" s="14" t="s">
        <v>1481</v>
      </c>
      <c r="B399" s="11" t="s">
        <v>1482</v>
      </c>
      <c r="C399" t="s">
        <v>1483</v>
      </c>
      <c r="D399"/>
      <c r="E399" s="12">
        <v>130</v>
      </c>
      <c r="F399" s="12">
        <v>39</v>
      </c>
      <c r="G399" s="12">
        <f>IF(H399&gt;F399,F399,H399)</f>
      </c>
      <c r="H399" s="12">
        <v>130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53.2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153.9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outlineLevel="2" ht="91" customHeight="1">
      <c r="A403" s="14" t="s">
        <v>1497</v>
      </c>
      <c r="B403" s="11" t="s">
        <v>1498</v>
      </c>
      <c r="C403" t="s">
        <v>1499</v>
      </c>
      <c r="D403"/>
      <c r="E403" s="12">
        <v>140</v>
      </c>
      <c r="F403" s="12">
        <v>56</v>
      </c>
      <c r="G403" s="12">
        <f>IF(H403&gt;F403,F403,H403)</f>
      </c>
      <c r="H403" s="12">
        <v>165.6</v>
      </c>
      <c r="I403" t="s">
        <v>1500</v>
      </c>
    </row>
    <row r="404" spans="1:9" s="7" customFormat="1" customHeight="1">
      <c r="A404" s="9" t="s">
        <v>1501</v>
      </c>
      <c r="B404" s="9"/>
      <c r="C404" s="9"/>
      <c r="D404" s="9"/>
      <c r="E404" s="9"/>
      <c r="F404" s="9"/>
      <c r="G404" s="9"/>
      <c r="H404" s="9"/>
      <c r="I404" s="9"/>
    </row>
    <row r="405" spans="1:9" s="7" customFormat="1" outlineLevel="1" customHeight="1">
      <c r="A405" s="13" t="s">
        <v>1502</v>
      </c>
      <c r="B405" s="13"/>
      <c r="C405" s="13"/>
      <c r="D405" s="13"/>
      <c r="E405" s="13"/>
      <c r="F405" s="13"/>
      <c r="G405" s="13"/>
      <c r="H405" s="13"/>
      <c r="I405" s="13"/>
    </row>
    <row r="406" spans="1:9" outlineLevel="2" ht="91" customHeight="1">
      <c r="A406" s="14" t="s">
        <v>1503</v>
      </c>
      <c r="B406" s="11" t="s">
        <v>1504</v>
      </c>
      <c r="C406"/>
      <c r="D406"/>
      <c r="E406" s="12">
        <v>13.81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1505</v>
      </c>
      <c r="B407" s="11" t="s">
        <v>1506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91" customHeight="1">
      <c r="A408" s="14" t="s">
        <v>1507</v>
      </c>
      <c r="B408" s="11" t="s">
        <v>1508</v>
      </c>
      <c r="C408"/>
      <c r="D408"/>
      <c r="E408" s="12">
        <v>12.73</v>
      </c>
      <c r="F408" s="12">
        <f>SUM(E408)</f>
      </c>
      <c r="G408" s="12">
        <f>IF(H408&gt;F408,F408,H408)</f>
      </c>
      <c r="H408" s="12"/>
      <c r="I408"/>
    </row>
    <row r="409" spans="1:9" outlineLevel="2" ht="68.2" customHeight="1">
      <c r="A409" s="14" t="s">
        <v>1509</v>
      </c>
      <c r="B409" s="11" t="s">
        <v>1510</v>
      </c>
      <c r="C409"/>
      <c r="D409"/>
      <c r="E409" s="12">
        <v>16.87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1511</v>
      </c>
      <c r="B410" s="11" t="s">
        <v>1512</v>
      </c>
      <c r="C410"/>
      <c r="D410"/>
      <c r="E410" s="12">
        <v>18.41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 t="s">
        <v>1519</v>
      </c>
      <c r="D412"/>
      <c r="E412" s="12">
        <v>24.55</v>
      </c>
      <c r="F412" s="12">
        <v>20</v>
      </c>
      <c r="G412" s="12">
        <f>IF(H412&gt;F412,F412,H412)</f>
      </c>
      <c r="H412" s="12">
        <v>1701</v>
      </c>
      <c r="I412" t="s">
        <v>1520</v>
      </c>
    </row>
    <row r="413" spans="1:9" outlineLevel="2" ht="91" customHeight="1">
      <c r="A413" s="14" t="s">
        <v>1521</v>
      </c>
      <c r="B413" s="11" t="s">
        <v>1522</v>
      </c>
      <c r="C413"/>
      <c r="D413"/>
      <c r="E413" s="12">
        <v>15.34</v>
      </c>
      <c r="F413" s="12">
        <f>SUM(E413)</f>
      </c>
      <c r="G413" s="12">
        <f>IF(H413&gt;F413,F413,H413)</f>
      </c>
      <c r="H413" s="12"/>
      <c r="I413"/>
    </row>
    <row r="414" spans="1:9" outlineLevel="2" ht="91" customHeight="1">
      <c r="A414" s="14" t="s">
        <v>1523</v>
      </c>
      <c r="B414" s="11" t="s">
        <v>1524</v>
      </c>
      <c r="C414" t="s">
        <v>1525</v>
      </c>
      <c r="D414"/>
      <c r="E414" s="12">
        <v>24.55</v>
      </c>
      <c r="F414" s="12">
        <v>20</v>
      </c>
      <c r="G414" s="12">
        <f>IF(H414&gt;F414,F414,H414)</f>
      </c>
      <c r="H414" s="12">
        <v>1701</v>
      </c>
      <c r="I414" t="s">
        <v>1526</v>
      </c>
    </row>
    <row r="415" spans="1:9" outlineLevel="2" ht="91" customHeight="1">
      <c r="A415" s="14" t="s">
        <v>1527</v>
      </c>
      <c r="B415" s="11" t="s">
        <v>1528</v>
      </c>
      <c r="C415"/>
      <c r="D415"/>
      <c r="E415" s="12">
        <v>16.87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1529</v>
      </c>
      <c r="B416" s="11" t="s">
        <v>1530</v>
      </c>
      <c r="C416"/>
      <c r="D416"/>
      <c r="E416" s="12">
        <v>12.73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1531</v>
      </c>
      <c r="B417" s="11" t="s">
        <v>1532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outlineLevel="2" ht="91" customHeight="1">
      <c r="A418" s="14" t="s">
        <v>1533</v>
      </c>
      <c r="B418" s="11" t="s">
        <v>1534</v>
      </c>
      <c r="C418"/>
      <c r="D418"/>
      <c r="E418" s="12">
        <v>13.81</v>
      </c>
      <c r="F418" s="12">
        <f>SUM(E418)</f>
      </c>
      <c r="G418" s="12">
        <f>IF(H418&gt;F418,F418,H418)</f>
      </c>
      <c r="H418" s="12"/>
      <c r="I418"/>
    </row>
    <row r="419" spans="1:9" s="7" customFormat="1" outlineLevel="1" customHeight="1">
      <c r="A419" s="13" t="s">
        <v>1535</v>
      </c>
      <c r="B419" s="13"/>
      <c r="C419" s="13"/>
      <c r="D419" s="13"/>
      <c r="E419" s="13"/>
      <c r="F419" s="13"/>
      <c r="G419" s="13"/>
      <c r="H419" s="13"/>
      <c r="I419" s="13"/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outlineLevel="2" ht="91" customHeight="1">
      <c r="A421" s="14" t="s">
        <v>1540</v>
      </c>
      <c r="B421" s="11" t="s">
        <v>1541</v>
      </c>
      <c r="C421" t="s">
        <v>1542</v>
      </c>
      <c r="D421"/>
      <c r="E421" s="12">
        <v>120</v>
      </c>
      <c r="F421" s="12">
        <v>36</v>
      </c>
      <c r="G421" s="12">
        <f>IF(H421&gt;F421,F421,H421)</f>
      </c>
      <c r="H421" s="12">
        <v>78</v>
      </c>
      <c r="I421" t="s">
        <v>1543</v>
      </c>
    </row>
    <row r="422" spans="1:9" s="7" customFormat="1" customHeight="1">
      <c r="A422" s="9" t="s">
        <v>1544</v>
      </c>
      <c r="B422" s="9"/>
      <c r="C422" s="9"/>
      <c r="D422" s="9"/>
      <c r="E422" s="9"/>
      <c r="F422" s="9"/>
      <c r="G422" s="9"/>
      <c r="H422" s="9"/>
      <c r="I422" s="9"/>
    </row>
    <row r="423" spans="1:9" s="7" customFormat="1" outlineLevel="1" customHeight="1">
      <c r="A423" s="13" t="s">
        <v>1545</v>
      </c>
      <c r="B423" s="13"/>
      <c r="C423" s="13"/>
      <c r="D423" s="13"/>
      <c r="E423" s="13"/>
      <c r="F423" s="13"/>
      <c r="G423" s="13"/>
      <c r="H423" s="13"/>
      <c r="I423" s="13"/>
    </row>
    <row r="424" spans="1:9" outlineLevel="2" ht="91" customHeight="1">
      <c r="A424" s="14" t="s">
        <v>1546</v>
      </c>
      <c r="B424" s="11" t="s">
        <v>1547</v>
      </c>
      <c r="C424"/>
      <c r="D424"/>
      <c r="E424" s="12">
        <v>40</v>
      </c>
      <c r="F424" s="12">
        <f>SUM(E424)</f>
      </c>
      <c r="G424" s="12">
        <f>IF(H424&gt;F424,F424,H424)</f>
      </c>
      <c r="H424" s="12"/>
      <c r="I424"/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outlineLevel="2" ht="91" customHeight="1">
      <c r="A433" s="14" t="s">
        <v>1580</v>
      </c>
      <c r="B433" s="11" t="s">
        <v>1581</v>
      </c>
      <c r="C433" t="s">
        <v>1582</v>
      </c>
      <c r="D433"/>
      <c r="E433" s="12">
        <v>3</v>
      </c>
      <c r="F433" s="12">
        <v>3</v>
      </c>
      <c r="G433" s="12">
        <f>IF(H433&gt;F433,F433,H433)</f>
      </c>
      <c r="H433" s="12">
        <v>3</v>
      </c>
      <c r="I433" t="s">
        <v>1583</v>
      </c>
    </row>
    <row r="434" spans="1:9" s="7" customFormat="1" outlineLevel="1" customHeight="1">
      <c r="A434" s="13" t="s">
        <v>1584</v>
      </c>
      <c r="B434" s="13"/>
      <c r="C434" s="13"/>
      <c r="D434" s="13"/>
      <c r="E434" s="13"/>
      <c r="F434" s="13"/>
      <c r="G434" s="13"/>
      <c r="H434" s="13"/>
      <c r="I434" s="13"/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1080</v>
      </c>
      <c r="F435" s="12">
        <v>756</v>
      </c>
      <c r="G435" s="12">
        <f>IF(H435&gt;F435,F435,H435)</f>
      </c>
      <c r="H435" s="12">
        <v>864</v>
      </c>
      <c r="I435" t="s">
        <v>1588</v>
      </c>
    </row>
    <row r="436" spans="1:9" outlineLevel="2" ht="91" customHeight="1">
      <c r="A436" s="14" t="s">
        <v>1589</v>
      </c>
      <c r="B436" s="11" t="s">
        <v>1590</v>
      </c>
      <c r="C436" t="s">
        <v>1591</v>
      </c>
      <c r="D436"/>
      <c r="E436" s="12">
        <v>608</v>
      </c>
      <c r="F436" s="12">
        <v>426</v>
      </c>
      <c r="G436" s="12">
        <f>IF(H436&gt;F436,F436,H436)</f>
      </c>
      <c r="H436" s="12">
        <v>486.4</v>
      </c>
      <c r="I436" t="s">
        <v>1592</v>
      </c>
    </row>
    <row r="437" spans="1:9" s="7" customFormat="1" outlineLevel="1" customHeight="1">
      <c r="A437" s="13" t="s">
        <v>1593</v>
      </c>
      <c r="B437" s="13"/>
      <c r="C437" s="13"/>
      <c r="D437" s="13"/>
      <c r="E437" s="13"/>
      <c r="F437" s="13"/>
      <c r="G437" s="13"/>
      <c r="H437" s="13"/>
      <c r="I437" s="13"/>
    </row>
    <row r="438" spans="1:9" outlineLevel="2" ht="91" customHeight="1">
      <c r="A438" s="14" t="s">
        <v>1594</v>
      </c>
      <c r="B438" s="11" t="s">
        <v>1595</v>
      </c>
      <c r="C438"/>
      <c r="D438"/>
      <c r="E438" s="12">
        <v>42</v>
      </c>
      <c r="F438" s="12">
        <f>SUM(E438)</f>
      </c>
      <c r="G438" s="12">
        <f>IF(H438&gt;F438,F438,H438)</f>
      </c>
      <c r="H438" s="12"/>
      <c r="I438"/>
    </row>
    <row r="439" spans="1:9" outlineLevel="2" ht="91" customHeight="1">
      <c r="A439" s="14" t="s">
        <v>1596</v>
      </c>
      <c r="B439" s="11" t="s">
        <v>1597</v>
      </c>
      <c r="C439"/>
      <c r="D439"/>
      <c r="E439" s="12">
        <v>45</v>
      </c>
      <c r="F439" s="12">
        <f>SUM(E439)</f>
      </c>
      <c r="G439" s="12">
        <f>IF(H439&gt;F439,F439,H439)</f>
      </c>
      <c r="H439" s="12"/>
      <c r="I439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8:I188"/>
    <mergeCell ref="A202:I202"/>
    <mergeCell ref="A233:I233"/>
    <mergeCell ref="A250:I250"/>
    <mergeCell ref="A251:I251"/>
    <mergeCell ref="A252:I252"/>
    <mergeCell ref="A253:I253"/>
    <mergeCell ref="A259:I259"/>
    <mergeCell ref="A277:I277"/>
    <mergeCell ref="A287:I287"/>
    <mergeCell ref="A295:I295"/>
    <mergeCell ref="A301:I301"/>
    <mergeCell ref="A303:I303"/>
    <mergeCell ref="A304:I304"/>
    <mergeCell ref="A307:I307"/>
    <mergeCell ref="A312:I312"/>
    <mergeCell ref="A318:I318"/>
    <mergeCell ref="A324:I324"/>
    <mergeCell ref="A325:I325"/>
    <mergeCell ref="A337:I337"/>
    <mergeCell ref="A340:I340"/>
    <mergeCell ref="A342:I342"/>
    <mergeCell ref="A343:I343"/>
    <mergeCell ref="A350:I350"/>
    <mergeCell ref="A351:I351"/>
    <mergeCell ref="A358:I358"/>
    <mergeCell ref="A404:I404"/>
    <mergeCell ref="A405:I405"/>
    <mergeCell ref="A419:I419"/>
    <mergeCell ref="A422:I422"/>
    <mergeCell ref="A423:I423"/>
    <mergeCell ref="A434:I434"/>
    <mergeCell ref="A437:I437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1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2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49" r:id="rId240"/>
    <hyperlink ref="B254" r:id="rId241"/>
    <hyperlink ref="B255" r:id="rId242"/>
    <hyperlink ref="B256" r:id="rId243"/>
    <hyperlink ref="B257" r:id="rId244"/>
    <hyperlink ref="B258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6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6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4" r:id="rId278"/>
    <hyperlink ref="B296" r:id="rId279"/>
    <hyperlink ref="B297" r:id="rId280"/>
    <hyperlink ref="B298" r:id="rId281"/>
    <hyperlink ref="B299" r:id="rId282"/>
    <hyperlink ref="B300" r:id="rId283"/>
    <hyperlink ref="B302" r:id="rId284"/>
    <hyperlink ref="B305" r:id="rId285"/>
    <hyperlink ref="B306" r:id="rId286"/>
    <hyperlink ref="B308" r:id="rId287"/>
    <hyperlink ref="B309" r:id="rId288"/>
    <hyperlink ref="B310" r:id="rId289"/>
    <hyperlink ref="B311" r:id="rId290"/>
    <hyperlink ref="B313" r:id="rId291"/>
    <hyperlink ref="B314" r:id="rId292"/>
    <hyperlink ref="B315" r:id="rId293"/>
    <hyperlink ref="B316" r:id="rId294"/>
    <hyperlink ref="B317" r:id="rId295"/>
    <hyperlink ref="B319" r:id="rId296"/>
    <hyperlink ref="B320" r:id="rId297"/>
    <hyperlink ref="B321" r:id="rId298"/>
    <hyperlink ref="B322" r:id="rId299"/>
    <hyperlink ref="B323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6" r:id="rId311"/>
    <hyperlink ref="B338" r:id="rId312"/>
    <hyperlink ref="B339" r:id="rId313"/>
    <hyperlink ref="B341" r:id="rId314"/>
    <hyperlink ref="B344" r:id="rId315"/>
    <hyperlink ref="B345" r:id="rId316"/>
    <hyperlink ref="B346" r:id="rId317"/>
    <hyperlink ref="B347" r:id="rId318"/>
    <hyperlink ref="B348" r:id="rId319"/>
    <hyperlink ref="B349" r:id="rId320"/>
    <hyperlink ref="B352" r:id="rId321"/>
    <hyperlink ref="B353" r:id="rId322"/>
    <hyperlink ref="B354" r:id="rId323"/>
    <hyperlink ref="B355" r:id="rId324"/>
    <hyperlink ref="B356" r:id="rId325"/>
    <hyperlink ref="B357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3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8" r:id="rId384"/>
    <hyperlink ref="B420" r:id="rId385"/>
    <hyperlink ref="B421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3" r:id="rId396"/>
    <hyperlink ref="B435" r:id="rId397"/>
    <hyperlink ref="B436" r:id="rId398"/>
    <hyperlink ref="B438" r:id="rId399"/>
    <hyperlink ref="B439" r:id="rId400"/>
  </hyperlinks>
  <pageMargins left="0.7" right="0.7" top="0.75" bottom="0.75" header="0.3" footer="0.3"/>
  <pageSetup orientation="portrait"/>
  <headerFooter alignWithMargins="0"/>
  <ignoredErrors>
    <ignoredError sqref="A1:I43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2025-04-24T06:00:49Z</dcterms:created>
  <dcterms:modified xsi:type="dcterms:W3CDTF">2025-04-24T06:00:49Z</dcterms:modified>
</cp:coreProperties>
</file>